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tonin.dvorak\Downloads\"/>
    </mc:Choice>
  </mc:AlternateContent>
  <xr:revisionPtr revIDLastSave="0" documentId="13_ncr:1_{1AC6C87C-6617-49D7-8D33-1BA6ADA6C357}" xr6:coauthVersionLast="47" xr6:coauthVersionMax="47" xr10:uidLastSave="{00000000-0000-0000-0000-000000000000}"/>
  <bookViews>
    <workbookView xWindow="-28920" yWindow="1740" windowWidth="29040" windowHeight="18240" firstSheet="2" activeTab="5" xr2:uid="{E52958B0-F0BB-47D3-AB63-7CCB266597D4}"/>
  </bookViews>
  <sheets>
    <sheet name="_xlnm _FilterDatabase (2)" sheetId="3" r:id="rId1"/>
    <sheet name="_xlnm _FilterDatabase (3)" sheetId="4" r:id="rId2"/>
    <sheet name="_xlnm _FilterDatabase (5)" sheetId="6" r:id="rId3"/>
    <sheet name="_xlnm _FilterDatabase (4)" sheetId="5" r:id="rId4"/>
    <sheet name="_xlnm _FilterDatabase" sheetId="2" r:id="rId5"/>
    <sheet name="Připojit1" sheetId="7" r:id="rId6"/>
    <sheet name="List1" sheetId="1" r:id="rId7"/>
  </sheets>
  <definedNames>
    <definedName name="ExternalData_1" localSheetId="4" hidden="1">'_xlnm _FilterDatabase'!$A$1:$H$264</definedName>
    <definedName name="ExternalData_2" localSheetId="0" hidden="1">'_xlnm _FilterDatabase (2)'!$A$1:$H$279</definedName>
    <definedName name="ExternalData_2" localSheetId="1" hidden="1">'_xlnm _FilterDatabase (3)'!$A$1:$H$277</definedName>
    <definedName name="ExternalData_2" localSheetId="3" hidden="1">'_xlnm _FilterDatabase (4)'!$A$1:$H$227</definedName>
    <definedName name="ExternalData_2" localSheetId="5" hidden="1">Připojit1!$A$1:$F$72</definedName>
    <definedName name="ExternalData_3" localSheetId="2" hidden="1">'_xlnm _FilterDatabase (5)'!$A$1:$H$266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" i="7" l="1"/>
  <c r="D3" i="7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I2" i="7"/>
  <c r="I3" i="7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G2" i="7"/>
  <c r="G3" i="7"/>
  <c r="G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H2" i="7"/>
  <c r="H3" i="7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AD753E0-EEF3-4837-B85A-189826CC31E4}" keepAlive="1" name="Dotaz – _xlnm _FilterDatabase" description="Připojení k dotazu produktu _xlnm _FilterDatabase v sešitě" type="5" refreshedVersion="8" background="1" saveData="1">
    <dbPr connection="Provider=Microsoft.Mashup.OleDb.1;Data Source=$Workbook$;Location=&quot;_xlnm _FilterDatabase&quot;;Extended Properties=&quot;&quot;" command="SELECT * FROM [_xlnm _FilterDatabase]"/>
  </connection>
  <connection id="2" xr16:uid="{C789F899-7B83-42E0-9349-A7EE5EAE2927}" keepAlive="1" name="Dotaz – _xlnm _FilterDatabase (2)" description="Připojení k dotazu produktu _xlnm _FilterDatabase (2) v sešitě" type="5" refreshedVersion="8" background="1" saveData="1">
    <dbPr connection="Provider=Microsoft.Mashup.OleDb.1;Data Source=$Workbook$;Location=&quot;_xlnm _FilterDatabase (2)&quot;;Extended Properties=&quot;&quot;" command="SELECT * FROM [_xlnm _FilterDatabase (2)]"/>
  </connection>
  <connection id="3" xr16:uid="{6FDF1FAD-1D59-4228-8D07-DD944F36380F}" keepAlive="1" name="Dotaz – _xlnm _FilterDatabase (3)" description="Připojení k dotazu produktu _xlnm _FilterDatabase (3) v sešitě" type="5" refreshedVersion="8" background="1" saveData="1">
    <dbPr connection="Provider=Microsoft.Mashup.OleDb.1;Data Source=$Workbook$;Location=&quot;_xlnm _FilterDatabase (3)&quot;;Extended Properties=&quot;&quot;" command="SELECT * FROM [_xlnm _FilterDatabase (3)]"/>
  </connection>
  <connection id="4" xr16:uid="{4ADC1747-E04B-4FD3-BF72-F4D0A17739B9}" keepAlive="1" name="Dotaz – _xlnm _FilterDatabase (4)" description="Připojení k dotazu produktu _xlnm _FilterDatabase (4) v sešitě" type="5" refreshedVersion="8" background="1" saveData="1">
    <dbPr connection="Provider=Microsoft.Mashup.OleDb.1;Data Source=$Workbook$;Location=&quot;_xlnm _FilterDatabase (4)&quot;;Extended Properties=&quot;&quot;" command="SELECT * FROM [_xlnm _FilterDatabase (4)]"/>
  </connection>
  <connection id="5" xr16:uid="{529EBD48-48E1-4C60-A4A5-CA93387EC17E}" keepAlive="1" name="Dotaz – _xlnm _FilterDatabase (5)" description="Připojení k dotazu produktu _xlnm _FilterDatabase (5) v sešitě" type="5" refreshedVersion="8" background="1" saveData="1">
    <dbPr connection="Provider=Microsoft.Mashup.OleDb.1;Data Source=$Workbook$;Location=&quot;_xlnm _FilterDatabase (5)&quot;;Extended Properties=&quot;&quot;" command="SELECT * FROM [_xlnm _FilterDatabase (5)]"/>
  </connection>
  <connection id="6" xr16:uid="{AECA6EA1-1ABB-45D6-AE5C-25F03A9E071C}" keepAlive="1" name="Dotaz – Připojit1" description="Připojení k dotazu produktu Připojit1 v sešitě" type="5" refreshedVersion="8" background="1" saveData="1">
    <dbPr connection="Provider=Microsoft.Mashup.OleDb.1;Data Source=$Workbook$;Location=Připojit1;Extended Properties=&quot;&quot;" command="SELECT * FROM [Připojit1]"/>
  </connection>
</connections>
</file>

<file path=xl/sharedStrings.xml><?xml version="1.0" encoding="utf-8"?>
<sst xmlns="http://schemas.openxmlformats.org/spreadsheetml/2006/main" count="2736" uniqueCount="71">
  <si>
    <t>Období</t>
  </si>
  <si>
    <t>Číslo</t>
  </si>
  <si>
    <t>Tarifní plán</t>
  </si>
  <si>
    <t>Služba</t>
  </si>
  <si>
    <t>Účtovaná doba (s)</t>
  </si>
  <si>
    <t>Čerpání dat</t>
  </si>
  <si>
    <t>Celkem (Kč)</t>
  </si>
  <si>
    <t>Částka čerpaná z kreditu (Kč)</t>
  </si>
  <si>
    <t>Účtováno celkem s DPH (Kč)</t>
  </si>
  <si>
    <t/>
  </si>
  <si>
    <t>TP1 FB (1,1Kč_FIX 1,1Kč)</t>
  </si>
  <si>
    <t>Uživatel pevného čísla</t>
  </si>
  <si>
    <t>Z pevné do mobilní sítě Vodafonu</t>
  </si>
  <si>
    <t>Vnitrofiremní volání do mobilní sítě</t>
  </si>
  <si>
    <t>Vnitrofiremní volání do pevné sítě</t>
  </si>
  <si>
    <t>Z pevné do ostatních národních pevných sítí</t>
  </si>
  <si>
    <t>Z pevné do ostatních národních mobilních sítí</t>
  </si>
  <si>
    <t>Z pevné do pevné sítě Vodafonu</t>
  </si>
  <si>
    <t>Tísňové a bezplatné volání</t>
  </si>
  <si>
    <t>TP4 FLAT (NeoSuper_544,5Kč)</t>
  </si>
  <si>
    <t>Z mobilní do ostatních národních mobilních sítí</t>
  </si>
  <si>
    <t>Z mobilní do mobilní sítě Vodafonu</t>
  </si>
  <si>
    <t>Uživatel mobilního čísla</t>
  </si>
  <si>
    <t>SMS mimo síť Vodafone</t>
  </si>
  <si>
    <t>OneNet Mobilní připojení - neomezené super</t>
  </si>
  <si>
    <t>MMS do národních sítí</t>
  </si>
  <si>
    <t>Národní</t>
  </si>
  <si>
    <t>Zóna 1</t>
  </si>
  <si>
    <t>SMS v síti Vodafone</t>
  </si>
  <si>
    <t>Z mobilní do ostatních národních pevných sítí</t>
  </si>
  <si>
    <t>Z mobilní do pevné sítě Vodafonu</t>
  </si>
  <si>
    <t>TP3 FLAT (ONDS10GB_374Kč)</t>
  </si>
  <si>
    <t>OneNet Mobilní připojení 10 GB</t>
  </si>
  <si>
    <t>Národní + Zóna 1</t>
  </si>
  <si>
    <t>TP2 FLAT (187Kč)</t>
  </si>
  <si>
    <t>Mezinár. volání z mobilní sítě do mobilní - Slovensko</t>
  </si>
  <si>
    <t>TP8 FB DATA SIM (1,1Kč)</t>
  </si>
  <si>
    <t>OneNet Mobilní připojení 50 GB</t>
  </si>
  <si>
    <t>OneNet Mobilní připojení 5 GB</t>
  </si>
  <si>
    <t>Prémiové služby</t>
  </si>
  <si>
    <t>Speciální služby na bázi Premium SMS</t>
  </si>
  <si>
    <t>Připojení bez kabelu Plus</t>
  </si>
  <si>
    <t>Roaming - Španělsko</t>
  </si>
  <si>
    <t>Roaming příchozí - Španělsko</t>
  </si>
  <si>
    <t>SMS Roaming příchozí</t>
  </si>
  <si>
    <t>Mezinár. volání z mobilní sítě do mobilní - Španělsko</t>
  </si>
  <si>
    <t>Roaming příchozí - Německo</t>
  </si>
  <si>
    <t>Roaming - Německo</t>
  </si>
  <si>
    <t>Roaming příchozí - Polsko</t>
  </si>
  <si>
    <t>Roaming - Polsko</t>
  </si>
  <si>
    <t>objednací SMS</t>
  </si>
  <si>
    <t>Roaming příchozí - Itálie</t>
  </si>
  <si>
    <t>Roaming - Itálie</t>
  </si>
  <si>
    <t>SMS Roaming Zóna1 - Itálie</t>
  </si>
  <si>
    <t>Roaming - Slovensko</t>
  </si>
  <si>
    <t>Mezinár. volání z mobilní sítě do pevné - Velká Británie</t>
  </si>
  <si>
    <t>SMS do zahraničí</t>
  </si>
  <si>
    <t>SMS Roaming Zóna1 - Slovensko</t>
  </si>
  <si>
    <t>SMS Roaming Zóna1 - Rakousko</t>
  </si>
  <si>
    <t>Roaming - Rakousko</t>
  </si>
  <si>
    <t>Roaming příchozí - Rakousko</t>
  </si>
  <si>
    <t>Roaming - Francie</t>
  </si>
  <si>
    <t>SMS Roaming Zóna1 - Německo</t>
  </si>
  <si>
    <t>Připojení v zahraničí 7 GB na 30 dní - Business zóna+</t>
  </si>
  <si>
    <t>Minuty</t>
  </si>
  <si>
    <t>Data</t>
  </si>
  <si>
    <t>Cena</t>
  </si>
  <si>
    <t>minuty průměr</t>
  </si>
  <si>
    <t>cena průměr</t>
  </si>
  <si>
    <t>Data průměr</t>
  </si>
  <si>
    <t>Vteřiny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</si>
</sst>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F400]h:mm:ss\ AM/PM"/>
    <numFmt numFmtId="165" formatCode="#,##0.00\ &quot;Kč&quot;"/>
    <numFmt numFmtId="168" formatCode="_-* #,##0_-;\-* #,##0_-;_-* &quot;-&quot;??_-;_-@_-"/>
  </numFmts>
  <fonts count="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0" fillId="0" borderId="0" xfId="0" applyNumberFormat="1"/>
    <xf numFmtId="164" fontId="0" fillId="0" borderId="0" xfId="0" applyNumberFormat="1"/>
    <xf numFmtId="165" fontId="0" fillId="0" borderId="0" xfId="0" applyNumberFormat="1"/>
    <xf numFmtId="1" fontId="0" fillId="0" borderId="0" xfId="0" applyNumberFormat="1"/>
    <xf numFmtId="168" fontId="0" fillId="0" borderId="0" xfId="1" applyNumberFormat="1" applyFont="1"/>
  </cellXfs>
  <cellStyles count="2">
    <cellStyle name="Čárka" xfId="1" builtinId="3"/>
    <cellStyle name="Normální" xfId="0" builtinId="0"/>
  </cellStyles>
  <dxfs count="23">
    <dxf>
      <numFmt numFmtId="164" formatCode="[$-F400]h:mm:ss\ AM/PM"/>
    </dxf>
    <dxf>
      <numFmt numFmtId="1" formatCode="0"/>
    </dxf>
    <dxf>
      <numFmt numFmtId="0" formatCode="General"/>
    </dxf>
    <dxf>
      <numFmt numFmtId="168" formatCode="_-* #,##0_-;\-* #,##0_-;_-* &quot;-&quot;??_-;_-@_-"/>
    </dxf>
    <dxf>
      <numFmt numFmtId="164" formatCode="[$-F400]h:mm:ss\ AM/PM"/>
    </dxf>
    <dxf>
      <numFmt numFmtId="165" formatCode="#,##0.00\ &quot;Kč&quot;"/>
    </dxf>
    <dxf>
      <numFmt numFmtId="165" formatCode="#,##0.00\ &quot;Kč&quot;"/>
    </dxf>
    <dxf>
      <numFmt numFmtId="1" formatCode="0"/>
    </dxf>
    <dxf>
      <numFmt numFmtId="0" formatCode="General"/>
    </dxf>
    <dxf>
      <numFmt numFmtId="0" formatCode="General"/>
    </dxf>
    <dxf>
      <numFmt numFmtId="19" formatCode="dd/mm/yyyy"/>
    </dxf>
    <dxf>
      <numFmt numFmtId="0" formatCode="General"/>
    </dxf>
    <dxf>
      <numFmt numFmtId="0" formatCode="General"/>
    </dxf>
    <dxf>
      <numFmt numFmtId="19" formatCode="dd/mm/yyyy"/>
    </dxf>
    <dxf>
      <numFmt numFmtId="0" formatCode="General"/>
    </dxf>
    <dxf>
      <numFmt numFmtId="0" formatCode="General"/>
    </dxf>
    <dxf>
      <numFmt numFmtId="19" formatCode="dd/mm/yyyy"/>
    </dxf>
    <dxf>
      <numFmt numFmtId="0" formatCode="General"/>
    </dxf>
    <dxf>
      <numFmt numFmtId="0" formatCode="General"/>
    </dxf>
    <dxf>
      <numFmt numFmtId="19" formatCode="dd/mm/yyyy"/>
    </dxf>
    <dxf>
      <numFmt numFmtId="0" formatCode="General"/>
    </dxf>
    <dxf>
      <numFmt numFmtId="0" formatCode="General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2" xr16:uid="{007E2909-0097-4964-AF6D-8B9892B93371}" autoFormatId="16" applyNumberFormats="0" applyBorderFormats="0" applyFontFormats="0" applyPatternFormats="0" applyAlignmentFormats="0" applyWidthHeightFormats="0">
  <queryTableRefresh nextId="22">
    <queryTableFields count="8">
      <queryTableField id="1" name="Období" tableColumnId="1"/>
      <queryTableField id="3" name="Číslo" tableColumnId="3"/>
      <queryTableField id="7" name="Tarifní plán" tableColumnId="7"/>
      <queryTableField id="10" name="Služba" tableColumnId="10"/>
      <queryTableField id="14" name="Účtovaná doba (s)" tableColumnId="14"/>
      <queryTableField id="15" name="Čerpání dat" tableColumnId="15"/>
      <queryTableField id="17" name="Celkem (Kč)" tableColumnId="17"/>
      <queryTableField id="21" name="Účtováno celkem s DPH (Kč)" tableColumnId="21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3" xr16:uid="{61548BED-D1B1-42A1-BFDA-90225C142C4F}" autoFormatId="16" applyNumberFormats="0" applyBorderFormats="0" applyFontFormats="0" applyPatternFormats="0" applyAlignmentFormats="0" applyWidthHeightFormats="0">
  <queryTableRefresh nextId="9">
    <queryTableFields count="8">
      <queryTableField id="1" name="Období" tableColumnId="1"/>
      <queryTableField id="2" name="Číslo" tableColumnId="2"/>
      <queryTableField id="3" name="Tarifní plán" tableColumnId="3"/>
      <queryTableField id="4" name="Služba" tableColumnId="4"/>
      <queryTableField id="5" name="Účtovaná doba (s)" tableColumnId="5"/>
      <queryTableField id="6" name="Čerpání dat" tableColumnId="6"/>
      <queryTableField id="7" name="Celkem (Kč)" tableColumnId="7"/>
      <queryTableField id="8" name="Účtováno celkem s DPH (Kč)" tableColumnId="8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5" xr16:uid="{7D8B6A67-453E-4A43-82DC-E8EDBB1DF244}" autoFormatId="16" applyNumberFormats="0" applyBorderFormats="0" applyFontFormats="0" applyPatternFormats="0" applyAlignmentFormats="0" applyWidthHeightFormats="0">
  <queryTableRefresh nextId="9">
    <queryTableFields count="8">
      <queryTableField id="1" name="Období" tableColumnId="1"/>
      <queryTableField id="2" name="Číslo" tableColumnId="2"/>
      <queryTableField id="3" name="Tarifní plán" tableColumnId="3"/>
      <queryTableField id="4" name="Služba" tableColumnId="4"/>
      <queryTableField id="5" name="Účtovaná doba (s)" tableColumnId="5"/>
      <queryTableField id="6" name="Čerpání dat" tableColumnId="6"/>
      <queryTableField id="7" name="Celkem (Kč)" tableColumnId="7"/>
      <queryTableField id="8" name="Účtováno celkem s DPH (Kč)" tableColumnId="8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4" xr16:uid="{BAAC4008-4072-4628-9158-9C2AF1073E50}" autoFormatId="16" applyNumberFormats="0" applyBorderFormats="0" applyFontFormats="0" applyPatternFormats="0" applyAlignmentFormats="0" applyWidthHeightFormats="0">
  <queryTableRefresh nextId="9">
    <queryTableFields count="8">
      <queryTableField id="1" name="Období" tableColumnId="1"/>
      <queryTableField id="2" name="Číslo" tableColumnId="2"/>
      <queryTableField id="3" name="Tarifní plán" tableColumnId="3"/>
      <queryTableField id="4" name="Služba" tableColumnId="4"/>
      <queryTableField id="5" name="Účtovaná doba (s)" tableColumnId="5"/>
      <queryTableField id="6" name="Čerpání dat" tableColumnId="6"/>
      <queryTableField id="7" name="Celkem (Kč)" tableColumnId="7"/>
      <queryTableField id="8" name="Účtováno celkem s DPH (Kč)" tableColumnId="8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5483F2B5-1C37-4005-B454-BE38E7842C48}" autoFormatId="16" applyNumberFormats="0" applyBorderFormats="0" applyFontFormats="0" applyPatternFormats="0" applyAlignmentFormats="0" applyWidthHeightFormats="0">
  <queryTableRefresh nextId="22">
    <queryTableFields count="8">
      <queryTableField id="1" name="Období" tableColumnId="1"/>
      <queryTableField id="3" name="Číslo" tableColumnId="3"/>
      <queryTableField id="7" name="Tarifní plán" tableColumnId="7"/>
      <queryTableField id="10" name="Služba" tableColumnId="10"/>
      <queryTableField id="14" name="Účtovaná doba (s)" tableColumnId="14"/>
      <queryTableField id="15" name="Čerpání dat" tableColumnId="15"/>
      <queryTableField id="18" name="Částka čerpaná z kreditu (Kč)" tableColumnId="18"/>
      <queryTableField id="21" name="Účtováno celkem s DPH (Kč)" tableColumnId="21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6" xr16:uid="{2C30C8D2-15AB-4906-B31F-A3260FB45ED4}" autoFormatId="16" applyNumberFormats="0" applyBorderFormats="0" applyFontFormats="0" applyPatternFormats="0" applyAlignmentFormats="0" applyWidthHeightFormats="0">
  <queryTableRefresh nextId="19" unboundColumnsRight="3">
    <queryTableFields count="9">
      <queryTableField id="2" name="Číslo" tableColumnId="2"/>
      <queryTableField id="3" name="Tarifní plán" tableColumnId="3"/>
      <queryTableField id="12" name="Minuty" tableColumnId="12"/>
      <queryTableField id="18" dataBound="0" tableColumnId="18"/>
      <queryTableField id="13" name="Data" tableColumnId="13"/>
      <queryTableField id="14" name="Cena" tableColumnId="14"/>
      <queryTableField id="15" dataBound="0" tableColumnId="15"/>
      <queryTableField id="16" dataBound="0" tableColumnId="16"/>
      <queryTableField id="17" dataBound="0" tableColumnId="17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73A10B3-BC2D-4711-A575-9F3DEBFCA46C}" name="__xlnm__FilterDatabase__2" displayName="__xlnm__FilterDatabase__2" ref="A1:H279" tableType="queryTable" totalsRowShown="0">
  <autoFilter ref="A1:H279" xr:uid="{073A10B3-BC2D-4711-A575-9F3DEBFCA46C}"/>
  <tableColumns count="8">
    <tableColumn id="1" xr3:uid="{D94B4F4F-4E8A-4044-AF96-8EEDCC5AF657}" uniqueName="1" name="Období" queryTableFieldId="1" dataDxfId="19"/>
    <tableColumn id="3" xr3:uid="{FE603FAC-9C06-45BF-94A2-E75DBBA62B9F}" uniqueName="3" name="Číslo" queryTableFieldId="3"/>
    <tableColumn id="7" xr3:uid="{F5625A01-B491-46AB-9F9C-0F4FE6A77C89}" uniqueName="7" name="Tarifní plán" queryTableFieldId="7" dataDxfId="18"/>
    <tableColumn id="10" xr3:uid="{B5440EF5-30D9-4A8B-A78A-CC9069F2608C}" uniqueName="10" name="Služba" queryTableFieldId="10" dataDxfId="17"/>
    <tableColumn id="14" xr3:uid="{1D8FF879-0CDB-4F48-9945-704702EB6641}" uniqueName="14" name="Účtovaná doba (s)" queryTableFieldId="14"/>
    <tableColumn id="15" xr3:uid="{F9673A72-9B9F-4342-BA5E-7E764D41AC10}" uniqueName="15" name="Čerpání dat" queryTableFieldId="15"/>
    <tableColumn id="17" xr3:uid="{9277BB28-8FC3-4E6C-BAFF-0CAAA4446FDB}" uniqueName="17" name="Celkem (Kč)" queryTableFieldId="17"/>
    <tableColumn id="21" xr3:uid="{981B9923-9541-4200-8A94-578E31E528F7}" uniqueName="21" name="Účtováno celkem s DPH (Kč)" queryTableFieldId="21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5AF12E0-208C-4261-9E42-430C0D30F73B}" name="__xlnm__FilterDatabase__3" displayName="__xlnm__FilterDatabase__3" ref="A1:H277" tableType="queryTable" totalsRowShown="0">
  <autoFilter ref="A1:H277" xr:uid="{C5AF12E0-208C-4261-9E42-430C0D30F73B}"/>
  <tableColumns count="8">
    <tableColumn id="1" xr3:uid="{F56ECBDE-50A9-4DA9-BCF4-B3789BDFD256}" uniqueName="1" name="Období" queryTableFieldId="1" dataDxfId="22"/>
    <tableColumn id="2" xr3:uid="{5FD51984-4DF7-43C2-A4A1-416C75207C1D}" uniqueName="2" name="Číslo" queryTableFieldId="2"/>
    <tableColumn id="3" xr3:uid="{74B5CBA4-EAD8-4900-BF40-2B4A46250A80}" uniqueName="3" name="Tarifní plán" queryTableFieldId="3" dataDxfId="21"/>
    <tableColumn id="4" xr3:uid="{7876788D-DC27-400D-918D-FAD61F181A6A}" uniqueName="4" name="Služba" queryTableFieldId="4" dataDxfId="20"/>
    <tableColumn id="5" xr3:uid="{17AB2442-0752-4252-B1E3-4A4204F41F24}" uniqueName="5" name="Účtovaná doba (s)" queryTableFieldId="5"/>
    <tableColumn id="6" xr3:uid="{8D8E9AD6-0CD9-4CFC-B37B-221DD93FBE8F}" uniqueName="6" name="Čerpání dat" queryTableFieldId="6"/>
    <tableColumn id="7" xr3:uid="{34342AA0-BCB2-44D4-B07D-6CA6A70594AA}" uniqueName="7" name="Celkem (Kč)" queryTableFieldId="7"/>
    <tableColumn id="8" xr3:uid="{6AFBD128-A69C-40EA-A4B6-169429D758AB}" uniqueName="8" name="Účtováno celkem s DPH (Kč)" queryTableFieldId="8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AA2665F-45FC-426E-9428-C356F8E771E9}" name="__xlnm__FilterDatabase__5" displayName="__xlnm__FilterDatabase__5" ref="A1:H266" tableType="queryTable" totalsRowShown="0">
  <autoFilter ref="A1:H266" xr:uid="{9AA2665F-45FC-426E-9428-C356F8E771E9}"/>
  <tableColumns count="8">
    <tableColumn id="1" xr3:uid="{CD23F759-3F24-479C-9FCE-EFD9B1794BCC}" uniqueName="1" name="Období" queryTableFieldId="1" dataDxfId="10"/>
    <tableColumn id="2" xr3:uid="{F9E58992-CB95-4546-AA5B-FE8BAA4BA86C}" uniqueName="2" name="Číslo" queryTableFieldId="2"/>
    <tableColumn id="3" xr3:uid="{C7F11175-720D-414C-AD54-56E32AFC4E57}" uniqueName="3" name="Tarifní plán" queryTableFieldId="3" dataDxfId="9"/>
    <tableColumn id="4" xr3:uid="{AC526545-2A8A-4CAC-AC7B-F4F25B047586}" uniqueName="4" name="Služba" queryTableFieldId="4" dataDxfId="8"/>
    <tableColumn id="5" xr3:uid="{C212C60F-65CE-440E-83F3-73C8A3241998}" uniqueName="5" name="Účtovaná doba (s)" queryTableFieldId="5"/>
    <tableColumn id="6" xr3:uid="{F3D841CA-90DD-4A0F-A005-39A9BBB96AF2}" uniqueName="6" name="Čerpání dat" queryTableFieldId="6"/>
    <tableColumn id="7" xr3:uid="{3F684A3A-0BC7-4C41-B941-1878EF77436F}" uniqueName="7" name="Celkem (Kč)" queryTableFieldId="7"/>
    <tableColumn id="8" xr3:uid="{3C8123CD-3F58-440D-9D3B-491AAF917CFC}" uniqueName="8" name="Účtováno celkem s DPH (Kč)" queryTableFieldId="8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150D701-770F-4A38-8E49-615D3D38FE78}" name="__xlnm__FilterDatabase__4" displayName="__xlnm__FilterDatabase__4" ref="A1:H227" tableType="queryTable" totalsRowShown="0">
  <autoFilter ref="A1:H227" xr:uid="{A150D701-770F-4A38-8E49-615D3D38FE78}"/>
  <tableColumns count="8">
    <tableColumn id="1" xr3:uid="{6DF70922-E8F9-425D-8F26-B7163ED42B6F}" uniqueName="1" name="Období" queryTableFieldId="1" dataDxfId="13"/>
    <tableColumn id="2" xr3:uid="{EE9A3582-D269-4280-B0A7-8CF6D2BAA8C2}" uniqueName="2" name="Číslo" queryTableFieldId="2"/>
    <tableColumn id="3" xr3:uid="{AD7ABAD9-F4B4-4730-BA0C-71CFDED1DC16}" uniqueName="3" name="Tarifní plán" queryTableFieldId="3" dataDxfId="12"/>
    <tableColumn id="4" xr3:uid="{ADDCEDE9-7173-4956-B046-A25EDB8B53E5}" uniqueName="4" name="Služba" queryTableFieldId="4" dataDxfId="11"/>
    <tableColumn id="5" xr3:uid="{3CB592FD-2113-41DA-BA41-08CB46E2831F}" uniqueName="5" name="Účtovaná doba (s)" queryTableFieldId="5"/>
    <tableColumn id="6" xr3:uid="{A6C46055-CFC8-4E4D-8937-7900F64C5A14}" uniqueName="6" name="Čerpání dat" queryTableFieldId="6"/>
    <tableColumn id="7" xr3:uid="{E3E02E4C-679A-4D28-AC45-E35733537576}" uniqueName="7" name="Celkem (Kč)" queryTableFieldId="7"/>
    <tableColumn id="8" xr3:uid="{FC6F47FA-E93F-4022-8FAA-6ADDC0218D79}" uniqueName="8" name="Účtováno celkem s DPH (Kč)" queryTableFieldId="8"/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5D09B0A-2059-4218-BD5E-4826B7F1A1F0}" name="__xlnm__FilterDatabase" displayName="__xlnm__FilterDatabase" ref="A1:H264" tableType="queryTable" totalsRowShown="0">
  <autoFilter ref="A1:H264" xr:uid="{95D09B0A-2059-4218-BD5E-4826B7F1A1F0}"/>
  <tableColumns count="8">
    <tableColumn id="1" xr3:uid="{43662E8C-88E8-41C4-8680-8DCFCE70EB32}" uniqueName="1" name="Období" queryTableFieldId="1" dataDxfId="16"/>
    <tableColumn id="3" xr3:uid="{67A4B845-0FD7-4ED2-BB51-D925691CEAD4}" uniqueName="3" name="Číslo" queryTableFieldId="3"/>
    <tableColumn id="7" xr3:uid="{A803BADB-C570-4A88-8EC3-A37CCA772976}" uniqueName="7" name="Tarifní plán" queryTableFieldId="7" dataDxfId="15"/>
    <tableColumn id="10" xr3:uid="{ABDD289B-8E5E-4C7F-81A6-91DD332B963C}" uniqueName="10" name="Služba" queryTableFieldId="10" dataDxfId="14"/>
    <tableColumn id="14" xr3:uid="{0674D447-62B9-40BE-88D0-5F5932ACAD04}" uniqueName="14" name="Účtovaná doba (s)" queryTableFieldId="14"/>
    <tableColumn id="15" xr3:uid="{1ABFB094-0B95-4CA7-B738-C4FC84185925}" uniqueName="15" name="Čerpání dat" queryTableFieldId="15"/>
    <tableColumn id="18" xr3:uid="{640E2554-56A5-4FEB-9C3D-F85C4FF7FF48}" uniqueName="18" name="Částka čerpaná z kreditu (Kč)" queryTableFieldId="18"/>
    <tableColumn id="21" xr3:uid="{9D8F9176-05BB-49F7-AC49-E297A2F8DB4A}" uniqueName="21" name="Účtováno celkem s DPH (Kč)" queryTableFieldId="21"/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5D3C6B4-B819-41C3-8396-CD24473E05B3}" name="Připojit1" displayName="Připojit1" ref="A1:I72" tableType="queryTable" totalsRowShown="0">
  <autoFilter ref="A1:I72" xr:uid="{55D3C6B4-B819-41C3-8396-CD24473E05B3}"/>
  <tableColumns count="9">
    <tableColumn id="2" xr3:uid="{A7F6121F-2328-4CBF-A9FC-F6E5260E0B9D}" uniqueName="2" name="Číslo" queryTableFieldId="2" dataDxfId="7"/>
    <tableColumn id="3" xr3:uid="{D78A03AF-F12D-4F8A-8928-031FF0B6B579}" uniqueName="3" name="Tarifní plán" queryTableFieldId="3" dataDxfId="2"/>
    <tableColumn id="12" xr3:uid="{F3749856-4362-40B7-A3A5-A94FE9CB3A17}" uniqueName="12" name="Vteřiny" queryTableFieldId="12"/>
    <tableColumn id="18" xr3:uid="{D375DE50-8AB7-4C23-A8DD-713D4194B01E}" uniqueName="18" name="Minuty" queryTableFieldId="18" dataDxfId="0">
      <calculatedColumnFormula>Připojit1[[#This Row],[Vteřiny]]/60</calculatedColumnFormula>
    </tableColumn>
    <tableColumn id="13" xr3:uid="{3E5D50C8-EDF0-4319-BFA8-55245D206211}" uniqueName="13" name="Data" queryTableFieldId="13" dataDxfId="1"/>
    <tableColumn id="14" xr3:uid="{A61B2AAD-2D46-4D0C-91CB-510F739110AA}" uniqueName="14" name="Cena" queryTableFieldId="14" dataDxfId="5"/>
    <tableColumn id="15" xr3:uid="{4A1C1F13-EE06-4167-BB73-2D950BCCB00A}" uniqueName="15" name="Data průměr" queryTableFieldId="15" dataDxfId="3" dataCellStyle="Čárka">
      <calculatedColumnFormula>Připojit1[[#This Row],[Data]]/5</calculatedColumnFormula>
    </tableColumn>
    <tableColumn id="16" xr3:uid="{4750BEDB-50FF-48FB-B160-AC8007096F9E}" uniqueName="16" name="minuty průměr" queryTableFieldId="16" dataDxfId="4">
      <calculatedColumnFormula>Připojit1[[#This Row],[Vteřiny]]/5</calculatedColumnFormula>
    </tableColumn>
    <tableColumn id="17" xr3:uid="{7322AA1F-7F7D-4EE4-8B70-1D785C6AB33D}" uniqueName="17" name="cena průměr" queryTableFieldId="17" dataDxfId="6">
      <calculatedColumnFormula>Připojit1[[#This Row],[Cena]]/5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653E5-1700-4B2C-976D-15F99198D7C2}">
  <dimension ref="A1:H279"/>
  <sheetViews>
    <sheetView workbookViewId="0">
      <selection sqref="A1:H279"/>
    </sheetView>
  </sheetViews>
  <sheetFormatPr defaultRowHeight="14.4" x14ac:dyDescent="0.3"/>
  <cols>
    <col min="1" max="1" width="10.109375" bestFit="1" customWidth="1"/>
    <col min="2" max="2" width="12" bestFit="1" customWidth="1"/>
    <col min="3" max="3" width="26.33203125" bestFit="1" customWidth="1"/>
    <col min="4" max="4" width="47.21875" bestFit="1" customWidth="1"/>
    <col min="5" max="5" width="19" bestFit="1" customWidth="1"/>
    <col min="6" max="6" width="13.33203125" bestFit="1" customWidth="1"/>
    <col min="7" max="7" width="13.88671875" bestFit="1" customWidth="1"/>
    <col min="8" max="8" width="28.33203125" bestFit="1" customWidth="1"/>
    <col min="9" max="9" width="42.77734375" bestFit="1" customWidth="1"/>
    <col min="10" max="10" width="47.21875" bestFit="1" customWidth="1"/>
    <col min="11" max="11" width="8.21875" bestFit="1" customWidth="1"/>
    <col min="12" max="12" width="11" bestFit="1" customWidth="1"/>
    <col min="13" max="13" width="18.77734375" bestFit="1" customWidth="1"/>
    <col min="14" max="14" width="19" bestFit="1" customWidth="1"/>
    <col min="15" max="15" width="13.33203125" bestFit="1" customWidth="1"/>
    <col min="16" max="16" width="12.21875" bestFit="1" customWidth="1"/>
    <col min="17" max="17" width="13.88671875" bestFit="1" customWidth="1"/>
    <col min="18" max="18" width="28.88671875" bestFit="1" customWidth="1"/>
    <col min="19" max="19" width="11.77734375" bestFit="1" customWidth="1"/>
    <col min="20" max="20" width="30.44140625" bestFit="1" customWidth="1"/>
    <col min="21" max="21" width="28.33203125" bestFit="1" customWidth="1"/>
  </cols>
  <sheetData>
    <row r="1" spans="1:8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</row>
    <row r="2" spans="1:8" x14ac:dyDescent="0.3">
      <c r="A2" s="1">
        <v>45778</v>
      </c>
      <c r="B2">
        <v>420226521211</v>
      </c>
      <c r="C2" s="2" t="s">
        <v>10</v>
      </c>
      <c r="D2" s="2" t="s">
        <v>11</v>
      </c>
      <c r="E2">
        <v>0</v>
      </c>
      <c r="F2">
        <v>0</v>
      </c>
      <c r="G2">
        <v>1.1000000000000001</v>
      </c>
      <c r="H2">
        <v>1.33</v>
      </c>
    </row>
    <row r="3" spans="1:8" x14ac:dyDescent="0.3">
      <c r="A3" s="1">
        <v>45778</v>
      </c>
      <c r="B3">
        <v>420226521212</v>
      </c>
      <c r="C3" s="2" t="s">
        <v>10</v>
      </c>
      <c r="D3" s="2" t="s">
        <v>11</v>
      </c>
      <c r="E3">
        <v>0</v>
      </c>
      <c r="F3">
        <v>0</v>
      </c>
      <c r="G3">
        <v>1.1000000000000001</v>
      </c>
      <c r="H3">
        <v>1.33</v>
      </c>
    </row>
    <row r="4" spans="1:8" x14ac:dyDescent="0.3">
      <c r="A4" s="1">
        <v>45778</v>
      </c>
      <c r="B4">
        <v>420226521213</v>
      </c>
      <c r="C4" s="2" t="s">
        <v>10</v>
      </c>
      <c r="D4" s="2" t="s">
        <v>11</v>
      </c>
      <c r="E4">
        <v>0</v>
      </c>
      <c r="F4">
        <v>0</v>
      </c>
      <c r="G4">
        <v>1.1000000000000001</v>
      </c>
      <c r="H4">
        <v>1.33</v>
      </c>
    </row>
    <row r="5" spans="1:8" x14ac:dyDescent="0.3">
      <c r="A5" s="1">
        <v>45778</v>
      </c>
      <c r="B5">
        <v>420226523001</v>
      </c>
      <c r="C5" s="2" t="s">
        <v>10</v>
      </c>
      <c r="D5" s="2" t="s">
        <v>11</v>
      </c>
      <c r="E5">
        <v>0</v>
      </c>
      <c r="F5">
        <v>0</v>
      </c>
      <c r="G5">
        <v>1.1000000000000001</v>
      </c>
      <c r="H5">
        <v>1.33</v>
      </c>
    </row>
    <row r="6" spans="1:8" x14ac:dyDescent="0.3">
      <c r="A6" s="1">
        <v>45778</v>
      </c>
      <c r="B6">
        <v>420226523002</v>
      </c>
      <c r="C6" s="2" t="s">
        <v>10</v>
      </c>
      <c r="D6" s="2" t="s">
        <v>11</v>
      </c>
      <c r="E6">
        <v>0</v>
      </c>
      <c r="F6">
        <v>0</v>
      </c>
      <c r="G6">
        <v>1.1000000000000001</v>
      </c>
      <c r="H6">
        <v>1.33</v>
      </c>
    </row>
    <row r="7" spans="1:8" x14ac:dyDescent="0.3">
      <c r="A7" s="1">
        <v>45778</v>
      </c>
      <c r="B7">
        <v>420226523003</v>
      </c>
      <c r="C7" s="2" t="s">
        <v>10</v>
      </c>
      <c r="D7" s="2" t="s">
        <v>14</v>
      </c>
      <c r="E7">
        <v>1655</v>
      </c>
      <c r="F7">
        <v>0</v>
      </c>
      <c r="G7">
        <v>0</v>
      </c>
      <c r="H7">
        <v>0</v>
      </c>
    </row>
    <row r="8" spans="1:8" x14ac:dyDescent="0.3">
      <c r="A8" s="1">
        <v>45778</v>
      </c>
      <c r="B8">
        <v>420226523003</v>
      </c>
      <c r="C8" s="2" t="s">
        <v>10</v>
      </c>
      <c r="D8" s="2" t="s">
        <v>16</v>
      </c>
      <c r="E8">
        <v>60</v>
      </c>
      <c r="F8">
        <v>0</v>
      </c>
      <c r="G8">
        <v>1</v>
      </c>
      <c r="H8">
        <v>1.21</v>
      </c>
    </row>
    <row r="9" spans="1:8" x14ac:dyDescent="0.3">
      <c r="A9" s="1">
        <v>45778</v>
      </c>
      <c r="B9">
        <v>420226523003</v>
      </c>
      <c r="C9" s="2" t="s">
        <v>10</v>
      </c>
      <c r="D9" s="2" t="s">
        <v>13</v>
      </c>
      <c r="E9">
        <v>1813</v>
      </c>
      <c r="F9">
        <v>0</v>
      </c>
      <c r="G9">
        <v>0</v>
      </c>
      <c r="H9">
        <v>0</v>
      </c>
    </row>
    <row r="10" spans="1:8" x14ac:dyDescent="0.3">
      <c r="A10" s="1">
        <v>45778</v>
      </c>
      <c r="B10">
        <v>420226523003</v>
      </c>
      <c r="C10" s="2" t="s">
        <v>10</v>
      </c>
      <c r="D10" s="2" t="s">
        <v>12</v>
      </c>
      <c r="E10">
        <v>60</v>
      </c>
      <c r="F10">
        <v>0</v>
      </c>
      <c r="G10">
        <v>1</v>
      </c>
      <c r="H10">
        <v>1.21</v>
      </c>
    </row>
    <row r="11" spans="1:8" x14ac:dyDescent="0.3">
      <c r="A11" s="1">
        <v>45778</v>
      </c>
      <c r="B11">
        <v>420226523003</v>
      </c>
      <c r="C11" s="2" t="s">
        <v>10</v>
      </c>
      <c r="D11" s="2" t="s">
        <v>17</v>
      </c>
      <c r="E11">
        <v>60</v>
      </c>
      <c r="F11">
        <v>0</v>
      </c>
      <c r="G11">
        <v>1</v>
      </c>
      <c r="H11">
        <v>1.21</v>
      </c>
    </row>
    <row r="12" spans="1:8" x14ac:dyDescent="0.3">
      <c r="A12" s="1">
        <v>45778</v>
      </c>
      <c r="B12">
        <v>420226523003</v>
      </c>
      <c r="C12" s="2" t="s">
        <v>10</v>
      </c>
      <c r="D12" s="2" t="s">
        <v>11</v>
      </c>
      <c r="E12">
        <v>0</v>
      </c>
      <c r="F12">
        <v>0</v>
      </c>
      <c r="G12">
        <v>1.1000000000000001</v>
      </c>
      <c r="H12">
        <v>1.33</v>
      </c>
    </row>
    <row r="13" spans="1:8" x14ac:dyDescent="0.3">
      <c r="A13" s="1">
        <v>45778</v>
      </c>
      <c r="B13">
        <v>420272650172</v>
      </c>
      <c r="C13" s="2" t="s">
        <v>10</v>
      </c>
      <c r="D13" s="2" t="s">
        <v>11</v>
      </c>
      <c r="E13">
        <v>0</v>
      </c>
      <c r="F13">
        <v>0</v>
      </c>
      <c r="G13">
        <v>1.1000000000000001</v>
      </c>
      <c r="H13">
        <v>1.33</v>
      </c>
    </row>
    <row r="14" spans="1:8" x14ac:dyDescent="0.3">
      <c r="A14" s="1">
        <v>45778</v>
      </c>
      <c r="B14">
        <v>420272661201</v>
      </c>
      <c r="C14" s="2" t="s">
        <v>10</v>
      </c>
      <c r="D14" s="2" t="s">
        <v>11</v>
      </c>
      <c r="E14">
        <v>0</v>
      </c>
      <c r="F14">
        <v>0</v>
      </c>
      <c r="G14">
        <v>1.1000000000000001</v>
      </c>
      <c r="H14">
        <v>1.33</v>
      </c>
    </row>
    <row r="15" spans="1:8" x14ac:dyDescent="0.3">
      <c r="A15" s="1">
        <v>45778</v>
      </c>
      <c r="B15">
        <v>420272661202</v>
      </c>
      <c r="C15" s="2" t="s">
        <v>10</v>
      </c>
      <c r="D15" s="2" t="s">
        <v>12</v>
      </c>
      <c r="E15">
        <v>188</v>
      </c>
      <c r="F15">
        <v>0</v>
      </c>
      <c r="G15">
        <v>3.13</v>
      </c>
      <c r="H15">
        <v>3.79</v>
      </c>
    </row>
    <row r="16" spans="1:8" x14ac:dyDescent="0.3">
      <c r="A16" s="1">
        <v>45778</v>
      </c>
      <c r="B16">
        <v>420272661202</v>
      </c>
      <c r="C16" s="2" t="s">
        <v>10</v>
      </c>
      <c r="D16" s="2" t="s">
        <v>14</v>
      </c>
      <c r="E16">
        <v>4444</v>
      </c>
      <c r="F16">
        <v>0</v>
      </c>
      <c r="G16">
        <v>0</v>
      </c>
      <c r="H16">
        <v>0</v>
      </c>
    </row>
    <row r="17" spans="1:8" x14ac:dyDescent="0.3">
      <c r="A17" s="1">
        <v>45778</v>
      </c>
      <c r="B17">
        <v>420272661202</v>
      </c>
      <c r="C17" s="2" t="s">
        <v>10</v>
      </c>
      <c r="D17" s="2" t="s">
        <v>15</v>
      </c>
      <c r="E17">
        <v>60</v>
      </c>
      <c r="F17">
        <v>0</v>
      </c>
      <c r="G17">
        <v>1</v>
      </c>
      <c r="H17">
        <v>1.21</v>
      </c>
    </row>
    <row r="18" spans="1:8" x14ac:dyDescent="0.3">
      <c r="A18" s="1">
        <v>45778</v>
      </c>
      <c r="B18">
        <v>420272661202</v>
      </c>
      <c r="C18" s="2" t="s">
        <v>10</v>
      </c>
      <c r="D18" s="2" t="s">
        <v>16</v>
      </c>
      <c r="E18">
        <v>916</v>
      </c>
      <c r="F18">
        <v>0</v>
      </c>
      <c r="G18">
        <v>15.27</v>
      </c>
      <c r="H18">
        <v>18.47</v>
      </c>
    </row>
    <row r="19" spans="1:8" x14ac:dyDescent="0.3">
      <c r="A19" s="1">
        <v>45778</v>
      </c>
      <c r="B19">
        <v>420272661202</v>
      </c>
      <c r="C19" s="2" t="s">
        <v>10</v>
      </c>
      <c r="D19" s="2" t="s">
        <v>11</v>
      </c>
      <c r="E19">
        <v>0</v>
      </c>
      <c r="F19">
        <v>0</v>
      </c>
      <c r="G19">
        <v>1.1000000000000001</v>
      </c>
      <c r="H19">
        <v>1.33</v>
      </c>
    </row>
    <row r="20" spans="1:8" x14ac:dyDescent="0.3">
      <c r="A20" s="1">
        <v>45778</v>
      </c>
      <c r="B20">
        <v>420272661203</v>
      </c>
      <c r="C20" s="2" t="s">
        <v>10</v>
      </c>
      <c r="D20" s="2" t="s">
        <v>15</v>
      </c>
      <c r="E20">
        <v>691</v>
      </c>
      <c r="F20">
        <v>0</v>
      </c>
      <c r="G20">
        <v>11.52</v>
      </c>
      <c r="H20">
        <v>13.94</v>
      </c>
    </row>
    <row r="21" spans="1:8" x14ac:dyDescent="0.3">
      <c r="A21" s="1">
        <v>45778</v>
      </c>
      <c r="B21">
        <v>420272661203</v>
      </c>
      <c r="C21" s="2" t="s">
        <v>10</v>
      </c>
      <c r="D21" s="2" t="s">
        <v>13</v>
      </c>
      <c r="E21">
        <v>678</v>
      </c>
      <c r="F21">
        <v>0</v>
      </c>
      <c r="G21">
        <v>0</v>
      </c>
      <c r="H21">
        <v>0</v>
      </c>
    </row>
    <row r="22" spans="1:8" x14ac:dyDescent="0.3">
      <c r="A22" s="1">
        <v>45778</v>
      </c>
      <c r="B22">
        <v>420272661203</v>
      </c>
      <c r="C22" s="2" t="s">
        <v>10</v>
      </c>
      <c r="D22" s="2" t="s">
        <v>17</v>
      </c>
      <c r="E22">
        <v>537</v>
      </c>
      <c r="F22">
        <v>0</v>
      </c>
      <c r="G22">
        <v>8.9499999999999993</v>
      </c>
      <c r="H22">
        <v>10.83</v>
      </c>
    </row>
    <row r="23" spans="1:8" x14ac:dyDescent="0.3">
      <c r="A23" s="1">
        <v>45778</v>
      </c>
      <c r="B23">
        <v>420272661203</v>
      </c>
      <c r="C23" s="2" t="s">
        <v>10</v>
      </c>
      <c r="D23" s="2" t="s">
        <v>12</v>
      </c>
      <c r="E23">
        <v>2750</v>
      </c>
      <c r="F23">
        <v>0</v>
      </c>
      <c r="G23">
        <v>45.83</v>
      </c>
      <c r="H23">
        <v>55.46</v>
      </c>
    </row>
    <row r="24" spans="1:8" x14ac:dyDescent="0.3">
      <c r="A24" s="1">
        <v>45778</v>
      </c>
      <c r="B24">
        <v>420272661203</v>
      </c>
      <c r="C24" s="2" t="s">
        <v>10</v>
      </c>
      <c r="D24" s="2" t="s">
        <v>16</v>
      </c>
      <c r="E24">
        <v>8526</v>
      </c>
      <c r="F24">
        <v>0</v>
      </c>
      <c r="G24">
        <v>142.1</v>
      </c>
      <c r="H24">
        <v>171.94</v>
      </c>
    </row>
    <row r="25" spans="1:8" x14ac:dyDescent="0.3">
      <c r="A25" s="1">
        <v>45778</v>
      </c>
      <c r="B25">
        <v>420272661203</v>
      </c>
      <c r="C25" s="2" t="s">
        <v>10</v>
      </c>
      <c r="D25" s="2" t="s">
        <v>14</v>
      </c>
      <c r="E25">
        <v>2689</v>
      </c>
      <c r="F25">
        <v>0</v>
      </c>
      <c r="G25">
        <v>0</v>
      </c>
      <c r="H25">
        <v>0</v>
      </c>
    </row>
    <row r="26" spans="1:8" x14ac:dyDescent="0.3">
      <c r="A26" s="1">
        <v>45778</v>
      </c>
      <c r="B26">
        <v>420272661203</v>
      </c>
      <c r="C26" s="2" t="s">
        <v>10</v>
      </c>
      <c r="D26" s="2" t="s">
        <v>11</v>
      </c>
      <c r="E26">
        <v>0</v>
      </c>
      <c r="F26">
        <v>0</v>
      </c>
      <c r="G26">
        <v>1.1000000000000001</v>
      </c>
      <c r="H26">
        <v>1.33</v>
      </c>
    </row>
    <row r="27" spans="1:8" x14ac:dyDescent="0.3">
      <c r="A27" s="1">
        <v>45778</v>
      </c>
      <c r="B27">
        <v>420272661204</v>
      </c>
      <c r="C27" s="2" t="s">
        <v>10</v>
      </c>
      <c r="D27" s="2" t="s">
        <v>11</v>
      </c>
      <c r="E27">
        <v>0</v>
      </c>
      <c r="F27">
        <v>0</v>
      </c>
      <c r="G27">
        <v>1.1000000000000001</v>
      </c>
      <c r="H27">
        <v>1.33</v>
      </c>
    </row>
    <row r="28" spans="1:8" x14ac:dyDescent="0.3">
      <c r="A28" s="1">
        <v>45778</v>
      </c>
      <c r="B28">
        <v>420272661204</v>
      </c>
      <c r="C28" s="2" t="s">
        <v>10</v>
      </c>
      <c r="D28" s="2" t="s">
        <v>14</v>
      </c>
      <c r="E28">
        <v>240</v>
      </c>
      <c r="F28">
        <v>0</v>
      </c>
      <c r="G28">
        <v>0</v>
      </c>
      <c r="H28">
        <v>0</v>
      </c>
    </row>
    <row r="29" spans="1:8" x14ac:dyDescent="0.3">
      <c r="A29" s="1">
        <v>45778</v>
      </c>
      <c r="B29">
        <v>420272681100</v>
      </c>
      <c r="C29" s="2" t="s">
        <v>10</v>
      </c>
      <c r="D29" s="2" t="s">
        <v>11</v>
      </c>
      <c r="E29">
        <v>0</v>
      </c>
      <c r="F29">
        <v>0</v>
      </c>
      <c r="G29">
        <v>1.1000000000000001</v>
      </c>
      <c r="H29">
        <v>1.33</v>
      </c>
    </row>
    <row r="30" spans="1:8" x14ac:dyDescent="0.3">
      <c r="A30" s="1">
        <v>45778</v>
      </c>
      <c r="B30">
        <v>420272681120</v>
      </c>
      <c r="C30" s="2" t="s">
        <v>10</v>
      </c>
      <c r="D30" s="2" t="s">
        <v>11</v>
      </c>
      <c r="E30">
        <v>0</v>
      </c>
      <c r="F30">
        <v>0</v>
      </c>
      <c r="G30">
        <v>1.1000000000000001</v>
      </c>
      <c r="H30">
        <v>1.33</v>
      </c>
    </row>
    <row r="31" spans="1:8" x14ac:dyDescent="0.3">
      <c r="A31" s="1">
        <v>45778</v>
      </c>
      <c r="B31">
        <v>420272681123</v>
      </c>
      <c r="C31" s="2" t="s">
        <v>10</v>
      </c>
      <c r="D31" s="2" t="s">
        <v>14</v>
      </c>
      <c r="E31">
        <v>481</v>
      </c>
      <c r="F31">
        <v>0</v>
      </c>
      <c r="G31">
        <v>0</v>
      </c>
      <c r="H31">
        <v>0</v>
      </c>
    </row>
    <row r="32" spans="1:8" x14ac:dyDescent="0.3">
      <c r="A32" s="1">
        <v>45778</v>
      </c>
      <c r="B32">
        <v>420272681123</v>
      </c>
      <c r="C32" s="2" t="s">
        <v>10</v>
      </c>
      <c r="D32" s="2" t="s">
        <v>11</v>
      </c>
      <c r="E32">
        <v>0</v>
      </c>
      <c r="F32">
        <v>0</v>
      </c>
      <c r="G32">
        <v>1.1000000000000001</v>
      </c>
      <c r="H32">
        <v>1.33</v>
      </c>
    </row>
    <row r="33" spans="1:8" x14ac:dyDescent="0.3">
      <c r="A33" s="1">
        <v>45778</v>
      </c>
      <c r="B33">
        <v>420272681131</v>
      </c>
      <c r="C33" s="2" t="s">
        <v>10</v>
      </c>
      <c r="D33" s="2" t="s">
        <v>11</v>
      </c>
      <c r="E33">
        <v>0</v>
      </c>
      <c r="F33">
        <v>0</v>
      </c>
      <c r="G33">
        <v>1.1000000000000001</v>
      </c>
      <c r="H33">
        <v>1.33</v>
      </c>
    </row>
    <row r="34" spans="1:8" x14ac:dyDescent="0.3">
      <c r="A34" s="1">
        <v>45778</v>
      </c>
      <c r="B34">
        <v>420272681134</v>
      </c>
      <c r="C34" s="2" t="s">
        <v>10</v>
      </c>
      <c r="D34" s="2" t="s">
        <v>11</v>
      </c>
      <c r="E34">
        <v>0</v>
      </c>
      <c r="F34">
        <v>0</v>
      </c>
      <c r="G34">
        <v>1.1000000000000001</v>
      </c>
      <c r="H34">
        <v>1.33</v>
      </c>
    </row>
    <row r="35" spans="1:8" x14ac:dyDescent="0.3">
      <c r="A35" s="1">
        <v>45778</v>
      </c>
      <c r="B35">
        <v>420272681134</v>
      </c>
      <c r="C35" s="2" t="s">
        <v>10</v>
      </c>
      <c r="D35" s="2" t="s">
        <v>14</v>
      </c>
      <c r="E35">
        <v>157</v>
      </c>
      <c r="F35">
        <v>0</v>
      </c>
      <c r="G35">
        <v>0</v>
      </c>
      <c r="H35">
        <v>0</v>
      </c>
    </row>
    <row r="36" spans="1:8" x14ac:dyDescent="0.3">
      <c r="A36" s="1">
        <v>45778</v>
      </c>
      <c r="B36">
        <v>420272681145</v>
      </c>
      <c r="C36" s="2" t="s">
        <v>10</v>
      </c>
      <c r="D36" s="2" t="s">
        <v>12</v>
      </c>
      <c r="E36">
        <v>60</v>
      </c>
      <c r="F36">
        <v>0</v>
      </c>
      <c r="G36">
        <v>1</v>
      </c>
      <c r="H36">
        <v>1.21</v>
      </c>
    </row>
    <row r="37" spans="1:8" x14ac:dyDescent="0.3">
      <c r="A37" s="1">
        <v>45778</v>
      </c>
      <c r="B37">
        <v>420272681145</v>
      </c>
      <c r="C37" s="2" t="s">
        <v>10</v>
      </c>
      <c r="D37" s="2" t="s">
        <v>14</v>
      </c>
      <c r="E37">
        <v>120</v>
      </c>
      <c r="F37">
        <v>0</v>
      </c>
      <c r="G37">
        <v>0</v>
      </c>
      <c r="H37">
        <v>0</v>
      </c>
    </row>
    <row r="38" spans="1:8" x14ac:dyDescent="0.3">
      <c r="A38" s="1">
        <v>45778</v>
      </c>
      <c r="B38">
        <v>420272681145</v>
      </c>
      <c r="C38" s="2" t="s">
        <v>10</v>
      </c>
      <c r="D38" s="2" t="s">
        <v>16</v>
      </c>
      <c r="E38">
        <v>60</v>
      </c>
      <c r="F38">
        <v>0</v>
      </c>
      <c r="G38">
        <v>1</v>
      </c>
      <c r="H38">
        <v>1.21</v>
      </c>
    </row>
    <row r="39" spans="1:8" x14ac:dyDescent="0.3">
      <c r="A39" s="1">
        <v>45778</v>
      </c>
      <c r="B39">
        <v>420272681145</v>
      </c>
      <c r="C39" s="2" t="s">
        <v>10</v>
      </c>
      <c r="D39" s="2" t="s">
        <v>15</v>
      </c>
      <c r="E39">
        <v>60</v>
      </c>
      <c r="F39">
        <v>0</v>
      </c>
      <c r="G39">
        <v>1</v>
      </c>
      <c r="H39">
        <v>1.21</v>
      </c>
    </row>
    <row r="40" spans="1:8" x14ac:dyDescent="0.3">
      <c r="A40" s="1">
        <v>45778</v>
      </c>
      <c r="B40">
        <v>420272681145</v>
      </c>
      <c r="C40" s="2" t="s">
        <v>10</v>
      </c>
      <c r="D40" s="2" t="s">
        <v>11</v>
      </c>
      <c r="E40">
        <v>0</v>
      </c>
      <c r="F40">
        <v>0</v>
      </c>
      <c r="G40">
        <v>1.1000000000000001</v>
      </c>
      <c r="H40">
        <v>1.33</v>
      </c>
    </row>
    <row r="41" spans="1:8" x14ac:dyDescent="0.3">
      <c r="A41" s="1">
        <v>45778</v>
      </c>
      <c r="B41">
        <v>420272681154</v>
      </c>
      <c r="C41" s="2" t="s">
        <v>10</v>
      </c>
      <c r="D41" s="2" t="s">
        <v>11</v>
      </c>
      <c r="E41">
        <v>0</v>
      </c>
      <c r="F41">
        <v>0</v>
      </c>
      <c r="G41">
        <v>1.1000000000000001</v>
      </c>
      <c r="H41">
        <v>1.33</v>
      </c>
    </row>
    <row r="42" spans="1:8" x14ac:dyDescent="0.3">
      <c r="A42" s="1">
        <v>45778</v>
      </c>
      <c r="B42">
        <v>420272681926</v>
      </c>
      <c r="C42" s="2" t="s">
        <v>10</v>
      </c>
      <c r="D42" s="2" t="s">
        <v>11</v>
      </c>
      <c r="E42">
        <v>0</v>
      </c>
      <c r="F42">
        <v>0</v>
      </c>
      <c r="G42">
        <v>1.1000000000000001</v>
      </c>
      <c r="H42">
        <v>1.33</v>
      </c>
    </row>
    <row r="43" spans="1:8" x14ac:dyDescent="0.3">
      <c r="A43" s="1">
        <v>45778</v>
      </c>
      <c r="B43">
        <v>420272690814</v>
      </c>
      <c r="C43" s="2" t="s">
        <v>10</v>
      </c>
      <c r="D43" s="2" t="s">
        <v>11</v>
      </c>
      <c r="E43">
        <v>0</v>
      </c>
      <c r="F43">
        <v>0</v>
      </c>
      <c r="G43">
        <v>1.1000000000000001</v>
      </c>
      <c r="H43">
        <v>1.33</v>
      </c>
    </row>
    <row r="44" spans="1:8" x14ac:dyDescent="0.3">
      <c r="A44" s="1">
        <v>45778</v>
      </c>
      <c r="B44">
        <v>420272701103</v>
      </c>
      <c r="C44" s="2" t="s">
        <v>10</v>
      </c>
      <c r="D44" s="2" t="s">
        <v>13</v>
      </c>
      <c r="E44">
        <v>287</v>
      </c>
      <c r="F44">
        <v>0</v>
      </c>
      <c r="G44">
        <v>0</v>
      </c>
      <c r="H44">
        <v>0</v>
      </c>
    </row>
    <row r="45" spans="1:8" x14ac:dyDescent="0.3">
      <c r="A45" s="1">
        <v>45778</v>
      </c>
      <c r="B45">
        <v>420272701103</v>
      </c>
      <c r="C45" s="2" t="s">
        <v>10</v>
      </c>
      <c r="D45" s="2" t="s">
        <v>11</v>
      </c>
      <c r="E45">
        <v>0</v>
      </c>
      <c r="F45">
        <v>0</v>
      </c>
      <c r="G45">
        <v>1.1000000000000001</v>
      </c>
      <c r="H45">
        <v>1.33</v>
      </c>
    </row>
    <row r="46" spans="1:8" x14ac:dyDescent="0.3">
      <c r="A46" s="1">
        <v>45778</v>
      </c>
      <c r="B46">
        <v>420272701104</v>
      </c>
      <c r="C46" s="2" t="s">
        <v>10</v>
      </c>
      <c r="D46" s="2" t="s">
        <v>11</v>
      </c>
      <c r="E46">
        <v>0</v>
      </c>
      <c r="F46">
        <v>0</v>
      </c>
      <c r="G46">
        <v>1.1000000000000001</v>
      </c>
      <c r="H46">
        <v>1.33</v>
      </c>
    </row>
    <row r="47" spans="1:8" x14ac:dyDescent="0.3">
      <c r="A47" s="1">
        <v>45778</v>
      </c>
      <c r="B47">
        <v>420272701105</v>
      </c>
      <c r="C47" s="2" t="s">
        <v>10</v>
      </c>
      <c r="D47" s="2" t="s">
        <v>11</v>
      </c>
      <c r="E47">
        <v>0</v>
      </c>
      <c r="F47">
        <v>0</v>
      </c>
      <c r="G47">
        <v>1.1000000000000001</v>
      </c>
      <c r="H47">
        <v>1.33</v>
      </c>
    </row>
    <row r="48" spans="1:8" x14ac:dyDescent="0.3">
      <c r="A48" s="1">
        <v>45778</v>
      </c>
      <c r="B48">
        <v>420272701700</v>
      </c>
      <c r="C48" s="2" t="s">
        <v>10</v>
      </c>
      <c r="D48" s="2" t="s">
        <v>11</v>
      </c>
      <c r="E48">
        <v>0</v>
      </c>
      <c r="F48">
        <v>0</v>
      </c>
      <c r="G48">
        <v>1.1000000000000001</v>
      </c>
      <c r="H48">
        <v>1.33</v>
      </c>
    </row>
    <row r="49" spans="1:8" x14ac:dyDescent="0.3">
      <c r="A49" s="1">
        <v>45778</v>
      </c>
      <c r="B49">
        <v>420272701700</v>
      </c>
      <c r="C49" s="2" t="s">
        <v>10</v>
      </c>
      <c r="D49" s="2" t="s">
        <v>14</v>
      </c>
      <c r="E49">
        <v>60</v>
      </c>
      <c r="F49">
        <v>0</v>
      </c>
      <c r="G49">
        <v>0</v>
      </c>
      <c r="H49">
        <v>0</v>
      </c>
    </row>
    <row r="50" spans="1:8" x14ac:dyDescent="0.3">
      <c r="A50" s="1">
        <v>45778</v>
      </c>
      <c r="B50">
        <v>420272706592</v>
      </c>
      <c r="C50" s="2" t="s">
        <v>10</v>
      </c>
      <c r="D50" s="2" t="s">
        <v>11</v>
      </c>
      <c r="E50">
        <v>0</v>
      </c>
      <c r="F50">
        <v>0</v>
      </c>
      <c r="G50">
        <v>1.1000000000000001</v>
      </c>
      <c r="H50">
        <v>1.33</v>
      </c>
    </row>
    <row r="51" spans="1:8" x14ac:dyDescent="0.3">
      <c r="A51" s="1">
        <v>45778</v>
      </c>
      <c r="B51">
        <v>420277000300</v>
      </c>
      <c r="C51" s="2" t="s">
        <v>10</v>
      </c>
      <c r="D51" s="2" t="s">
        <v>11</v>
      </c>
      <c r="E51">
        <v>0</v>
      </c>
      <c r="F51">
        <v>0</v>
      </c>
      <c r="G51">
        <v>1.1000000000000001</v>
      </c>
      <c r="H51">
        <v>1.33</v>
      </c>
    </row>
    <row r="52" spans="1:8" x14ac:dyDescent="0.3">
      <c r="A52" s="1">
        <v>45778</v>
      </c>
      <c r="B52">
        <v>420601590608</v>
      </c>
      <c r="C52" s="2" t="s">
        <v>19</v>
      </c>
      <c r="D52" s="2" t="s">
        <v>13</v>
      </c>
      <c r="E52">
        <v>1402</v>
      </c>
      <c r="F52">
        <v>0</v>
      </c>
      <c r="G52">
        <v>0</v>
      </c>
      <c r="H52">
        <v>0</v>
      </c>
    </row>
    <row r="53" spans="1:8" x14ac:dyDescent="0.3">
      <c r="A53" s="1">
        <v>45778</v>
      </c>
      <c r="B53">
        <v>420601590608</v>
      </c>
      <c r="C53" s="2" t="s">
        <v>19</v>
      </c>
      <c r="D53" s="2" t="s">
        <v>20</v>
      </c>
      <c r="E53">
        <v>9180</v>
      </c>
      <c r="F53">
        <v>0</v>
      </c>
      <c r="G53">
        <v>0</v>
      </c>
      <c r="H53">
        <v>0</v>
      </c>
    </row>
    <row r="54" spans="1:8" x14ac:dyDescent="0.3">
      <c r="A54" s="1">
        <v>45778</v>
      </c>
      <c r="B54">
        <v>420601590608</v>
      </c>
      <c r="C54" s="2" t="s">
        <v>19</v>
      </c>
      <c r="D54" s="2" t="s">
        <v>42</v>
      </c>
      <c r="E54">
        <v>2220</v>
      </c>
      <c r="F54">
        <v>0</v>
      </c>
      <c r="G54">
        <v>0</v>
      </c>
      <c r="H54">
        <v>0</v>
      </c>
    </row>
    <row r="55" spans="1:8" x14ac:dyDescent="0.3">
      <c r="A55" s="1">
        <v>45778</v>
      </c>
      <c r="B55">
        <v>420601590608</v>
      </c>
      <c r="C55" s="2" t="s">
        <v>19</v>
      </c>
      <c r="D55" s="2" t="s">
        <v>25</v>
      </c>
      <c r="E55">
        <v>0</v>
      </c>
      <c r="F55">
        <v>0</v>
      </c>
      <c r="G55">
        <v>3.75</v>
      </c>
      <c r="H55">
        <v>4.54</v>
      </c>
    </row>
    <row r="56" spans="1:8" x14ac:dyDescent="0.3">
      <c r="A56" s="1">
        <v>45778</v>
      </c>
      <c r="B56">
        <v>420601590608</v>
      </c>
      <c r="C56" s="2" t="s">
        <v>19</v>
      </c>
      <c r="D56" s="2" t="s">
        <v>43</v>
      </c>
      <c r="E56">
        <v>2160</v>
      </c>
      <c r="F56">
        <v>0</v>
      </c>
      <c r="G56">
        <v>0</v>
      </c>
      <c r="H56">
        <v>0</v>
      </c>
    </row>
    <row r="57" spans="1:8" x14ac:dyDescent="0.3">
      <c r="A57" s="1">
        <v>45778</v>
      </c>
      <c r="B57">
        <v>420601590608</v>
      </c>
      <c r="C57" s="2" t="s">
        <v>19</v>
      </c>
      <c r="D57" s="2" t="s">
        <v>24</v>
      </c>
      <c r="E57">
        <v>0</v>
      </c>
      <c r="F57">
        <v>0</v>
      </c>
      <c r="G57">
        <v>0</v>
      </c>
      <c r="H57">
        <v>0</v>
      </c>
    </row>
    <row r="58" spans="1:8" x14ac:dyDescent="0.3">
      <c r="A58" s="1">
        <v>45778</v>
      </c>
      <c r="B58">
        <v>420601590608</v>
      </c>
      <c r="C58" s="2" t="s">
        <v>19</v>
      </c>
      <c r="D58" s="2" t="s">
        <v>23</v>
      </c>
      <c r="E58">
        <v>0</v>
      </c>
      <c r="F58">
        <v>0</v>
      </c>
      <c r="G58">
        <v>0</v>
      </c>
      <c r="H58">
        <v>0</v>
      </c>
    </row>
    <row r="59" spans="1:8" x14ac:dyDescent="0.3">
      <c r="A59" s="1">
        <v>45778</v>
      </c>
      <c r="B59">
        <v>420601590608</v>
      </c>
      <c r="C59" s="2" t="s">
        <v>19</v>
      </c>
      <c r="D59" s="2" t="s">
        <v>44</v>
      </c>
      <c r="E59">
        <v>0</v>
      </c>
      <c r="F59">
        <v>0</v>
      </c>
      <c r="G59">
        <v>0</v>
      </c>
      <c r="H59">
        <v>0</v>
      </c>
    </row>
    <row r="60" spans="1:8" x14ac:dyDescent="0.3">
      <c r="A60" s="1">
        <v>45778</v>
      </c>
      <c r="B60">
        <v>420601590608</v>
      </c>
      <c r="C60" s="2" t="s">
        <v>19</v>
      </c>
      <c r="D60" s="2" t="s">
        <v>28</v>
      </c>
      <c r="E60">
        <v>0</v>
      </c>
      <c r="F60">
        <v>0</v>
      </c>
      <c r="G60">
        <v>0</v>
      </c>
      <c r="H60">
        <v>0</v>
      </c>
    </row>
    <row r="61" spans="1:8" x14ac:dyDescent="0.3">
      <c r="A61" s="1">
        <v>45778</v>
      </c>
      <c r="B61">
        <v>420601590608</v>
      </c>
      <c r="C61" s="2" t="s">
        <v>19</v>
      </c>
      <c r="D61" s="2" t="s">
        <v>22</v>
      </c>
      <c r="E61">
        <v>0</v>
      </c>
      <c r="F61">
        <v>0</v>
      </c>
      <c r="G61">
        <v>544.5</v>
      </c>
      <c r="H61">
        <v>658.85</v>
      </c>
    </row>
    <row r="62" spans="1:8" x14ac:dyDescent="0.3">
      <c r="A62" s="1">
        <v>45778</v>
      </c>
      <c r="B62">
        <v>420601590608</v>
      </c>
      <c r="C62" s="2" t="s">
        <v>19</v>
      </c>
      <c r="D62" s="2" t="s">
        <v>45</v>
      </c>
      <c r="E62">
        <v>1082</v>
      </c>
      <c r="F62">
        <v>0</v>
      </c>
      <c r="G62">
        <v>81.69</v>
      </c>
      <c r="H62">
        <v>98.85</v>
      </c>
    </row>
    <row r="63" spans="1:8" x14ac:dyDescent="0.3">
      <c r="A63" s="1">
        <v>45778</v>
      </c>
      <c r="B63">
        <v>420601590608</v>
      </c>
      <c r="C63" s="2" t="s">
        <v>19</v>
      </c>
      <c r="D63" s="2" t="s">
        <v>21</v>
      </c>
      <c r="E63">
        <v>11580</v>
      </c>
      <c r="F63">
        <v>0</v>
      </c>
      <c r="G63">
        <v>0</v>
      </c>
      <c r="H63">
        <v>0</v>
      </c>
    </row>
    <row r="64" spans="1:8" x14ac:dyDescent="0.3">
      <c r="A64" s="1">
        <v>45778</v>
      </c>
      <c r="B64">
        <v>420601590608</v>
      </c>
      <c r="C64" s="2" t="s">
        <v>19</v>
      </c>
      <c r="D64" s="2" t="s">
        <v>26</v>
      </c>
      <c r="E64">
        <v>0</v>
      </c>
      <c r="F64">
        <v>63677</v>
      </c>
      <c r="G64">
        <v>0</v>
      </c>
      <c r="H64">
        <v>0</v>
      </c>
    </row>
    <row r="65" spans="1:8" x14ac:dyDescent="0.3">
      <c r="A65" s="1">
        <v>45778</v>
      </c>
      <c r="B65">
        <v>420601590608</v>
      </c>
      <c r="C65" s="2" t="s">
        <v>19</v>
      </c>
      <c r="D65" s="2" t="s">
        <v>27</v>
      </c>
      <c r="E65">
        <v>0</v>
      </c>
      <c r="F65">
        <v>2567</v>
      </c>
      <c r="G65">
        <v>0</v>
      </c>
      <c r="H65">
        <v>0</v>
      </c>
    </row>
    <row r="66" spans="1:8" x14ac:dyDescent="0.3">
      <c r="A66" s="1">
        <v>45778</v>
      </c>
      <c r="B66">
        <v>420605210102</v>
      </c>
      <c r="C66" s="2" t="s">
        <v>19</v>
      </c>
      <c r="D66" s="2" t="s">
        <v>22</v>
      </c>
      <c r="E66">
        <v>0</v>
      </c>
      <c r="F66">
        <v>0</v>
      </c>
      <c r="G66">
        <v>544.5</v>
      </c>
      <c r="H66">
        <v>658.85</v>
      </c>
    </row>
    <row r="67" spans="1:8" x14ac:dyDescent="0.3">
      <c r="A67" s="1">
        <v>45778</v>
      </c>
      <c r="B67">
        <v>420605210102</v>
      </c>
      <c r="C67" s="2" t="s">
        <v>19</v>
      </c>
      <c r="D67" s="2" t="s">
        <v>13</v>
      </c>
      <c r="E67">
        <v>1043</v>
      </c>
      <c r="F67">
        <v>0</v>
      </c>
      <c r="G67">
        <v>0</v>
      </c>
      <c r="H67">
        <v>0</v>
      </c>
    </row>
    <row r="68" spans="1:8" x14ac:dyDescent="0.3">
      <c r="A68" s="1">
        <v>45778</v>
      </c>
      <c r="B68">
        <v>420605210102</v>
      </c>
      <c r="C68" s="2" t="s">
        <v>19</v>
      </c>
      <c r="D68" s="2" t="s">
        <v>21</v>
      </c>
      <c r="E68">
        <v>11940</v>
      </c>
      <c r="F68">
        <v>0</v>
      </c>
      <c r="G68">
        <v>0</v>
      </c>
      <c r="H68">
        <v>0</v>
      </c>
    </row>
    <row r="69" spans="1:8" x14ac:dyDescent="0.3">
      <c r="A69" s="1">
        <v>45778</v>
      </c>
      <c r="B69">
        <v>420605210102</v>
      </c>
      <c r="C69" s="2" t="s">
        <v>19</v>
      </c>
      <c r="D69" s="2" t="s">
        <v>24</v>
      </c>
      <c r="E69">
        <v>0</v>
      </c>
      <c r="F69">
        <v>0</v>
      </c>
      <c r="G69">
        <v>0</v>
      </c>
      <c r="H69">
        <v>0</v>
      </c>
    </row>
    <row r="70" spans="1:8" x14ac:dyDescent="0.3">
      <c r="A70" s="1">
        <v>45778</v>
      </c>
      <c r="B70">
        <v>420605210102</v>
      </c>
      <c r="C70" s="2" t="s">
        <v>19</v>
      </c>
      <c r="D70" s="2" t="s">
        <v>20</v>
      </c>
      <c r="E70">
        <v>13320</v>
      </c>
      <c r="F70">
        <v>0</v>
      </c>
      <c r="G70">
        <v>0</v>
      </c>
      <c r="H70">
        <v>0</v>
      </c>
    </row>
    <row r="71" spans="1:8" x14ac:dyDescent="0.3">
      <c r="A71" s="1">
        <v>45778</v>
      </c>
      <c r="B71">
        <v>420605210102</v>
      </c>
      <c r="C71" s="2" t="s">
        <v>19</v>
      </c>
      <c r="D71" s="2" t="s">
        <v>28</v>
      </c>
      <c r="E71">
        <v>0</v>
      </c>
      <c r="F71">
        <v>0</v>
      </c>
      <c r="G71">
        <v>0</v>
      </c>
      <c r="H71">
        <v>0</v>
      </c>
    </row>
    <row r="72" spans="1:8" x14ac:dyDescent="0.3">
      <c r="A72" s="1">
        <v>45778</v>
      </c>
      <c r="B72">
        <v>420605210102</v>
      </c>
      <c r="C72" s="2" t="s">
        <v>19</v>
      </c>
      <c r="D72" s="2" t="s">
        <v>25</v>
      </c>
      <c r="E72">
        <v>0</v>
      </c>
      <c r="F72">
        <v>0</v>
      </c>
      <c r="G72">
        <v>7.5</v>
      </c>
      <c r="H72">
        <v>9.08</v>
      </c>
    </row>
    <row r="73" spans="1:8" x14ac:dyDescent="0.3">
      <c r="A73" s="1">
        <v>45778</v>
      </c>
      <c r="B73">
        <v>420605210102</v>
      </c>
      <c r="C73" s="2" t="s">
        <v>19</v>
      </c>
      <c r="D73" s="2" t="s">
        <v>29</v>
      </c>
      <c r="E73">
        <v>300</v>
      </c>
      <c r="F73">
        <v>0</v>
      </c>
      <c r="G73">
        <v>0</v>
      </c>
      <c r="H73">
        <v>0</v>
      </c>
    </row>
    <row r="74" spans="1:8" x14ac:dyDescent="0.3">
      <c r="A74" s="1">
        <v>45778</v>
      </c>
      <c r="B74">
        <v>420605210102</v>
      </c>
      <c r="C74" s="2" t="s">
        <v>19</v>
      </c>
      <c r="D74" s="2" t="s">
        <v>30</v>
      </c>
      <c r="E74">
        <v>720</v>
      </c>
      <c r="F74">
        <v>0</v>
      </c>
      <c r="G74">
        <v>0</v>
      </c>
      <c r="H74">
        <v>0</v>
      </c>
    </row>
    <row r="75" spans="1:8" x14ac:dyDescent="0.3">
      <c r="A75" s="1">
        <v>45778</v>
      </c>
      <c r="B75">
        <v>420605210102</v>
      </c>
      <c r="C75" s="2" t="s">
        <v>19</v>
      </c>
      <c r="D75" s="2" t="s">
        <v>23</v>
      </c>
      <c r="E75">
        <v>0</v>
      </c>
      <c r="F75">
        <v>0</v>
      </c>
      <c r="G75">
        <v>0</v>
      </c>
      <c r="H75">
        <v>0</v>
      </c>
    </row>
    <row r="76" spans="1:8" x14ac:dyDescent="0.3">
      <c r="A76" s="1">
        <v>45778</v>
      </c>
      <c r="B76">
        <v>420605210102</v>
      </c>
      <c r="C76" s="2" t="s">
        <v>19</v>
      </c>
      <c r="D76" s="2" t="s">
        <v>27</v>
      </c>
      <c r="E76">
        <v>0</v>
      </c>
      <c r="F76">
        <v>0</v>
      </c>
      <c r="G76">
        <v>0</v>
      </c>
      <c r="H76">
        <v>0</v>
      </c>
    </row>
    <row r="77" spans="1:8" x14ac:dyDescent="0.3">
      <c r="A77" s="1">
        <v>45778</v>
      </c>
      <c r="B77">
        <v>420605210102</v>
      </c>
      <c r="C77" s="2" t="s">
        <v>19</v>
      </c>
      <c r="D77" s="2" t="s">
        <v>26</v>
      </c>
      <c r="E77">
        <v>0</v>
      </c>
      <c r="F77">
        <v>2939</v>
      </c>
      <c r="G77">
        <v>0</v>
      </c>
      <c r="H77">
        <v>0</v>
      </c>
    </row>
    <row r="78" spans="1:8" x14ac:dyDescent="0.3">
      <c r="A78" s="1">
        <v>45778</v>
      </c>
      <c r="B78">
        <v>420606082679</v>
      </c>
      <c r="C78" s="2" t="s">
        <v>10</v>
      </c>
      <c r="D78" s="2" t="s">
        <v>22</v>
      </c>
      <c r="E78">
        <v>0</v>
      </c>
      <c r="F78">
        <v>0</v>
      </c>
      <c r="G78">
        <v>1.1000000000000001</v>
      </c>
      <c r="H78">
        <v>1.33</v>
      </c>
    </row>
    <row r="79" spans="1:8" x14ac:dyDescent="0.3">
      <c r="A79" s="1">
        <v>45778</v>
      </c>
      <c r="B79">
        <v>420606082679</v>
      </c>
      <c r="C79" s="2" t="s">
        <v>10</v>
      </c>
      <c r="D79" s="2" t="s">
        <v>29</v>
      </c>
      <c r="E79">
        <v>4740</v>
      </c>
      <c r="F79">
        <v>0</v>
      </c>
      <c r="G79">
        <v>79</v>
      </c>
      <c r="H79">
        <v>95.59</v>
      </c>
    </row>
    <row r="80" spans="1:8" x14ac:dyDescent="0.3">
      <c r="A80" s="1">
        <v>45778</v>
      </c>
      <c r="B80">
        <v>420606082679</v>
      </c>
      <c r="C80" s="2" t="s">
        <v>10</v>
      </c>
      <c r="D80" s="2" t="s">
        <v>21</v>
      </c>
      <c r="E80">
        <v>4740</v>
      </c>
      <c r="F80">
        <v>0</v>
      </c>
      <c r="G80">
        <v>79</v>
      </c>
      <c r="H80">
        <v>95.59</v>
      </c>
    </row>
    <row r="81" spans="1:8" x14ac:dyDescent="0.3">
      <c r="A81" s="1">
        <v>45778</v>
      </c>
      <c r="B81">
        <v>420702035974</v>
      </c>
      <c r="C81" s="2" t="s">
        <v>31</v>
      </c>
      <c r="D81" s="2" t="s">
        <v>46</v>
      </c>
      <c r="E81">
        <v>1140</v>
      </c>
      <c r="F81">
        <v>0</v>
      </c>
      <c r="G81">
        <v>0</v>
      </c>
      <c r="H81">
        <v>0</v>
      </c>
    </row>
    <row r="82" spans="1:8" x14ac:dyDescent="0.3">
      <c r="A82" s="1">
        <v>45778</v>
      </c>
      <c r="B82">
        <v>420702035974</v>
      </c>
      <c r="C82" s="2" t="s">
        <v>31</v>
      </c>
      <c r="D82" s="2" t="s">
        <v>23</v>
      </c>
      <c r="E82">
        <v>0</v>
      </c>
      <c r="F82">
        <v>0</v>
      </c>
      <c r="G82">
        <v>0</v>
      </c>
      <c r="H82">
        <v>0</v>
      </c>
    </row>
    <row r="83" spans="1:8" x14ac:dyDescent="0.3">
      <c r="A83" s="1">
        <v>45778</v>
      </c>
      <c r="B83">
        <v>420702035974</v>
      </c>
      <c r="C83" s="2" t="s">
        <v>31</v>
      </c>
      <c r="D83" s="2" t="s">
        <v>47</v>
      </c>
      <c r="E83">
        <v>360</v>
      </c>
      <c r="F83">
        <v>0</v>
      </c>
      <c r="G83">
        <v>0</v>
      </c>
      <c r="H83">
        <v>0</v>
      </c>
    </row>
    <row r="84" spans="1:8" x14ac:dyDescent="0.3">
      <c r="A84" s="1">
        <v>45778</v>
      </c>
      <c r="B84">
        <v>420702035974</v>
      </c>
      <c r="C84" s="2" t="s">
        <v>31</v>
      </c>
      <c r="D84" s="2" t="s">
        <v>48</v>
      </c>
      <c r="E84">
        <v>120</v>
      </c>
      <c r="F84">
        <v>0</v>
      </c>
      <c r="G84">
        <v>0</v>
      </c>
      <c r="H84">
        <v>0</v>
      </c>
    </row>
    <row r="85" spans="1:8" x14ac:dyDescent="0.3">
      <c r="A85" s="1">
        <v>45778</v>
      </c>
      <c r="B85">
        <v>420702035974</v>
      </c>
      <c r="C85" s="2" t="s">
        <v>31</v>
      </c>
      <c r="D85" s="2" t="s">
        <v>21</v>
      </c>
      <c r="E85">
        <v>2880</v>
      </c>
      <c r="F85">
        <v>0</v>
      </c>
      <c r="G85">
        <v>0</v>
      </c>
      <c r="H85">
        <v>0</v>
      </c>
    </row>
    <row r="86" spans="1:8" x14ac:dyDescent="0.3">
      <c r="A86" s="1">
        <v>45778</v>
      </c>
      <c r="B86">
        <v>420702035974</v>
      </c>
      <c r="C86" s="2" t="s">
        <v>31</v>
      </c>
      <c r="D86" s="2" t="s">
        <v>20</v>
      </c>
      <c r="E86">
        <v>7620</v>
      </c>
      <c r="F86">
        <v>0</v>
      </c>
      <c r="G86">
        <v>0</v>
      </c>
      <c r="H86">
        <v>0</v>
      </c>
    </row>
    <row r="87" spans="1:8" x14ac:dyDescent="0.3">
      <c r="A87" s="1">
        <v>45778</v>
      </c>
      <c r="B87">
        <v>420702035974</v>
      </c>
      <c r="C87" s="2" t="s">
        <v>31</v>
      </c>
      <c r="D87" s="2" t="s">
        <v>49</v>
      </c>
      <c r="E87">
        <v>180</v>
      </c>
      <c r="F87">
        <v>0</v>
      </c>
      <c r="G87">
        <v>0</v>
      </c>
      <c r="H87">
        <v>0</v>
      </c>
    </row>
    <row r="88" spans="1:8" x14ac:dyDescent="0.3">
      <c r="A88" s="1">
        <v>45778</v>
      </c>
      <c r="B88">
        <v>420702035974</v>
      </c>
      <c r="C88" s="2" t="s">
        <v>31</v>
      </c>
      <c r="D88" s="2" t="s">
        <v>22</v>
      </c>
      <c r="E88">
        <v>0</v>
      </c>
      <c r="F88">
        <v>0</v>
      </c>
      <c r="G88">
        <v>374</v>
      </c>
      <c r="H88">
        <v>452.54</v>
      </c>
    </row>
    <row r="89" spans="1:8" x14ac:dyDescent="0.3">
      <c r="A89" s="1">
        <v>45778</v>
      </c>
      <c r="B89">
        <v>420702035974</v>
      </c>
      <c r="C89" s="2" t="s">
        <v>31</v>
      </c>
      <c r="D89" s="2" t="s">
        <v>13</v>
      </c>
      <c r="E89">
        <v>313</v>
      </c>
      <c r="F89">
        <v>0</v>
      </c>
      <c r="G89">
        <v>0</v>
      </c>
      <c r="H89">
        <v>0</v>
      </c>
    </row>
    <row r="90" spans="1:8" x14ac:dyDescent="0.3">
      <c r="A90" s="1">
        <v>45778</v>
      </c>
      <c r="B90">
        <v>420702035974</v>
      </c>
      <c r="C90" s="2" t="s">
        <v>31</v>
      </c>
      <c r="D90" s="2" t="s">
        <v>14</v>
      </c>
      <c r="E90">
        <v>60</v>
      </c>
      <c r="F90">
        <v>0</v>
      </c>
      <c r="G90">
        <v>0</v>
      </c>
      <c r="H90">
        <v>0</v>
      </c>
    </row>
    <row r="91" spans="1:8" x14ac:dyDescent="0.3">
      <c r="A91" s="1">
        <v>45778</v>
      </c>
      <c r="B91">
        <v>420702035974</v>
      </c>
      <c r="C91" s="2" t="s">
        <v>31</v>
      </c>
      <c r="D91" s="2" t="s">
        <v>29</v>
      </c>
      <c r="E91">
        <v>60</v>
      </c>
      <c r="F91">
        <v>0</v>
      </c>
      <c r="G91">
        <v>0</v>
      </c>
      <c r="H91">
        <v>0</v>
      </c>
    </row>
    <row r="92" spans="1:8" x14ac:dyDescent="0.3">
      <c r="A92" s="1">
        <v>45778</v>
      </c>
      <c r="B92">
        <v>420702035974</v>
      </c>
      <c r="C92" s="2" t="s">
        <v>31</v>
      </c>
      <c r="D92" s="2" t="s">
        <v>28</v>
      </c>
      <c r="E92">
        <v>0</v>
      </c>
      <c r="F92">
        <v>0</v>
      </c>
      <c r="G92">
        <v>0</v>
      </c>
      <c r="H92">
        <v>0</v>
      </c>
    </row>
    <row r="93" spans="1:8" x14ac:dyDescent="0.3">
      <c r="A93" s="1">
        <v>45778</v>
      </c>
      <c r="B93">
        <v>420702035974</v>
      </c>
      <c r="C93" s="2" t="s">
        <v>31</v>
      </c>
      <c r="D93" s="2" t="s">
        <v>32</v>
      </c>
      <c r="E93">
        <v>0</v>
      </c>
      <c r="F93">
        <v>0</v>
      </c>
      <c r="G93">
        <v>0</v>
      </c>
      <c r="H93">
        <v>0</v>
      </c>
    </row>
    <row r="94" spans="1:8" x14ac:dyDescent="0.3">
      <c r="A94" s="1">
        <v>45778</v>
      </c>
      <c r="B94">
        <v>420702035974</v>
      </c>
      <c r="C94" s="2" t="s">
        <v>31</v>
      </c>
      <c r="D94" s="2" t="s">
        <v>33</v>
      </c>
      <c r="E94">
        <v>0</v>
      </c>
      <c r="F94">
        <v>1384</v>
      </c>
      <c r="G94">
        <v>0</v>
      </c>
      <c r="H94">
        <v>0</v>
      </c>
    </row>
    <row r="95" spans="1:8" x14ac:dyDescent="0.3">
      <c r="A95" s="1">
        <v>45778</v>
      </c>
      <c r="B95">
        <v>420702035976</v>
      </c>
      <c r="C95" s="2" t="s">
        <v>34</v>
      </c>
      <c r="D95" s="2" t="s">
        <v>22</v>
      </c>
      <c r="E95">
        <v>0</v>
      </c>
      <c r="F95">
        <v>0</v>
      </c>
      <c r="G95">
        <v>187</v>
      </c>
      <c r="H95">
        <v>226.27</v>
      </c>
    </row>
    <row r="96" spans="1:8" x14ac:dyDescent="0.3">
      <c r="A96" s="1">
        <v>45778</v>
      </c>
      <c r="B96">
        <v>420702035976</v>
      </c>
      <c r="C96" s="2" t="s">
        <v>34</v>
      </c>
      <c r="D96" s="2" t="s">
        <v>21</v>
      </c>
      <c r="E96">
        <v>180</v>
      </c>
      <c r="F96">
        <v>0</v>
      </c>
      <c r="G96">
        <v>0</v>
      </c>
      <c r="H96">
        <v>0</v>
      </c>
    </row>
    <row r="97" spans="1:8" x14ac:dyDescent="0.3">
      <c r="A97" s="1">
        <v>45778</v>
      </c>
      <c r="B97">
        <v>420702035976</v>
      </c>
      <c r="C97" s="2" t="s">
        <v>34</v>
      </c>
      <c r="D97" s="2" t="s">
        <v>20</v>
      </c>
      <c r="E97">
        <v>2340</v>
      </c>
      <c r="F97">
        <v>0</v>
      </c>
      <c r="G97">
        <v>0</v>
      </c>
      <c r="H97">
        <v>0</v>
      </c>
    </row>
    <row r="98" spans="1:8" x14ac:dyDescent="0.3">
      <c r="A98" s="1">
        <v>45778</v>
      </c>
      <c r="B98">
        <v>420720130569</v>
      </c>
      <c r="C98" s="2" t="s">
        <v>34</v>
      </c>
      <c r="D98" s="2" t="s">
        <v>30</v>
      </c>
      <c r="E98">
        <v>60</v>
      </c>
      <c r="F98">
        <v>0</v>
      </c>
      <c r="G98">
        <v>0</v>
      </c>
      <c r="H98">
        <v>0</v>
      </c>
    </row>
    <row r="99" spans="1:8" x14ac:dyDescent="0.3">
      <c r="A99" s="1">
        <v>45778</v>
      </c>
      <c r="B99">
        <v>420720130569</v>
      </c>
      <c r="C99" s="2" t="s">
        <v>34</v>
      </c>
      <c r="D99" s="2" t="s">
        <v>22</v>
      </c>
      <c r="E99">
        <v>0</v>
      </c>
      <c r="F99">
        <v>0</v>
      </c>
      <c r="G99">
        <v>187</v>
      </c>
      <c r="H99">
        <v>226.27</v>
      </c>
    </row>
    <row r="100" spans="1:8" x14ac:dyDescent="0.3">
      <c r="A100" s="1">
        <v>45778</v>
      </c>
      <c r="B100">
        <v>420724336169</v>
      </c>
      <c r="C100" s="2" t="s">
        <v>31</v>
      </c>
      <c r="D100" s="2" t="s">
        <v>32</v>
      </c>
      <c r="E100">
        <v>0</v>
      </c>
      <c r="F100">
        <v>0</v>
      </c>
      <c r="G100">
        <v>0</v>
      </c>
      <c r="H100">
        <v>0</v>
      </c>
    </row>
    <row r="101" spans="1:8" x14ac:dyDescent="0.3">
      <c r="A101" s="1">
        <v>45778</v>
      </c>
      <c r="B101">
        <v>420724336169</v>
      </c>
      <c r="C101" s="2" t="s">
        <v>31</v>
      </c>
      <c r="D101" s="2" t="s">
        <v>22</v>
      </c>
      <c r="E101">
        <v>0</v>
      </c>
      <c r="F101">
        <v>0</v>
      </c>
      <c r="G101">
        <v>374</v>
      </c>
      <c r="H101">
        <v>452.54</v>
      </c>
    </row>
    <row r="102" spans="1:8" x14ac:dyDescent="0.3">
      <c r="A102" s="1">
        <v>45778</v>
      </c>
      <c r="B102">
        <v>420724336169</v>
      </c>
      <c r="C102" s="2" t="s">
        <v>31</v>
      </c>
      <c r="D102" s="2" t="s">
        <v>33</v>
      </c>
      <c r="E102">
        <v>0</v>
      </c>
      <c r="F102">
        <v>0</v>
      </c>
      <c r="G102">
        <v>0</v>
      </c>
      <c r="H102">
        <v>0</v>
      </c>
    </row>
    <row r="103" spans="1:8" x14ac:dyDescent="0.3">
      <c r="A103" s="1">
        <v>45778</v>
      </c>
      <c r="B103">
        <v>420724336188</v>
      </c>
      <c r="C103" s="2" t="s">
        <v>31</v>
      </c>
      <c r="D103" s="2" t="s">
        <v>21</v>
      </c>
      <c r="E103">
        <v>480</v>
      </c>
      <c r="F103">
        <v>0</v>
      </c>
      <c r="G103">
        <v>0</v>
      </c>
      <c r="H103">
        <v>0</v>
      </c>
    </row>
    <row r="104" spans="1:8" x14ac:dyDescent="0.3">
      <c r="A104" s="1">
        <v>45778</v>
      </c>
      <c r="B104">
        <v>420724336188</v>
      </c>
      <c r="C104" s="2" t="s">
        <v>31</v>
      </c>
      <c r="D104" s="2" t="s">
        <v>20</v>
      </c>
      <c r="E104">
        <v>3240</v>
      </c>
      <c r="F104">
        <v>0</v>
      </c>
      <c r="G104">
        <v>0</v>
      </c>
      <c r="H104">
        <v>0</v>
      </c>
    </row>
    <row r="105" spans="1:8" x14ac:dyDescent="0.3">
      <c r="A105" s="1">
        <v>45778</v>
      </c>
      <c r="B105">
        <v>420724336188</v>
      </c>
      <c r="C105" s="2" t="s">
        <v>31</v>
      </c>
      <c r="D105" s="2" t="s">
        <v>23</v>
      </c>
      <c r="E105">
        <v>0</v>
      </c>
      <c r="F105">
        <v>0</v>
      </c>
      <c r="G105">
        <v>0</v>
      </c>
      <c r="H105">
        <v>0</v>
      </c>
    </row>
    <row r="106" spans="1:8" x14ac:dyDescent="0.3">
      <c r="A106" s="1">
        <v>45778</v>
      </c>
      <c r="B106">
        <v>420724336188</v>
      </c>
      <c r="C106" s="2" t="s">
        <v>31</v>
      </c>
      <c r="D106" s="2" t="s">
        <v>13</v>
      </c>
      <c r="E106">
        <v>843</v>
      </c>
      <c r="F106">
        <v>0</v>
      </c>
      <c r="G106">
        <v>0</v>
      </c>
      <c r="H106">
        <v>0</v>
      </c>
    </row>
    <row r="107" spans="1:8" x14ac:dyDescent="0.3">
      <c r="A107" s="1">
        <v>45778</v>
      </c>
      <c r="B107">
        <v>420724336188</v>
      </c>
      <c r="C107" s="2" t="s">
        <v>31</v>
      </c>
      <c r="D107" s="2" t="s">
        <v>32</v>
      </c>
      <c r="E107">
        <v>0</v>
      </c>
      <c r="F107">
        <v>0</v>
      </c>
      <c r="G107">
        <v>0</v>
      </c>
      <c r="H107">
        <v>0</v>
      </c>
    </row>
    <row r="108" spans="1:8" x14ac:dyDescent="0.3">
      <c r="A108" s="1">
        <v>45778</v>
      </c>
      <c r="B108">
        <v>420724336188</v>
      </c>
      <c r="C108" s="2" t="s">
        <v>31</v>
      </c>
      <c r="D108" s="2" t="s">
        <v>28</v>
      </c>
      <c r="E108">
        <v>0</v>
      </c>
      <c r="F108">
        <v>0</v>
      </c>
      <c r="G108">
        <v>0</v>
      </c>
      <c r="H108">
        <v>0</v>
      </c>
    </row>
    <row r="109" spans="1:8" x14ac:dyDescent="0.3">
      <c r="A109" s="1">
        <v>45778</v>
      </c>
      <c r="B109">
        <v>420724336188</v>
      </c>
      <c r="C109" s="2" t="s">
        <v>31</v>
      </c>
      <c r="D109" s="2" t="s">
        <v>22</v>
      </c>
      <c r="E109">
        <v>0</v>
      </c>
      <c r="F109">
        <v>0</v>
      </c>
      <c r="G109">
        <v>374</v>
      </c>
      <c r="H109">
        <v>452.54</v>
      </c>
    </row>
    <row r="110" spans="1:8" x14ac:dyDescent="0.3">
      <c r="A110" s="1">
        <v>45778</v>
      </c>
      <c r="B110">
        <v>420724336188</v>
      </c>
      <c r="C110" s="2" t="s">
        <v>31</v>
      </c>
      <c r="D110" s="2" t="s">
        <v>33</v>
      </c>
      <c r="E110">
        <v>0</v>
      </c>
      <c r="F110">
        <v>0</v>
      </c>
      <c r="G110">
        <v>0</v>
      </c>
      <c r="H110">
        <v>0</v>
      </c>
    </row>
    <row r="111" spans="1:8" x14ac:dyDescent="0.3">
      <c r="A111" s="1">
        <v>45778</v>
      </c>
      <c r="B111">
        <v>420724336190</v>
      </c>
      <c r="C111" s="2" t="s">
        <v>31</v>
      </c>
      <c r="D111" s="2" t="s">
        <v>23</v>
      </c>
      <c r="E111">
        <v>0</v>
      </c>
      <c r="F111">
        <v>0</v>
      </c>
      <c r="G111">
        <v>0</v>
      </c>
      <c r="H111">
        <v>0</v>
      </c>
    </row>
    <row r="112" spans="1:8" x14ac:dyDescent="0.3">
      <c r="A112" s="1">
        <v>45778</v>
      </c>
      <c r="B112">
        <v>420724336190</v>
      </c>
      <c r="C112" s="2" t="s">
        <v>31</v>
      </c>
      <c r="D112" s="2" t="s">
        <v>21</v>
      </c>
      <c r="E112">
        <v>2040</v>
      </c>
      <c r="F112">
        <v>0</v>
      </c>
      <c r="G112">
        <v>0</v>
      </c>
      <c r="H112">
        <v>0</v>
      </c>
    </row>
    <row r="113" spans="1:8" x14ac:dyDescent="0.3">
      <c r="A113" s="1">
        <v>45778</v>
      </c>
      <c r="B113">
        <v>420724336190</v>
      </c>
      <c r="C113" s="2" t="s">
        <v>31</v>
      </c>
      <c r="D113" s="2" t="s">
        <v>22</v>
      </c>
      <c r="E113">
        <v>0</v>
      </c>
      <c r="F113">
        <v>0</v>
      </c>
      <c r="G113">
        <v>374</v>
      </c>
      <c r="H113">
        <v>452.54</v>
      </c>
    </row>
    <row r="114" spans="1:8" x14ac:dyDescent="0.3">
      <c r="A114" s="1">
        <v>45778</v>
      </c>
      <c r="B114">
        <v>420724336190</v>
      </c>
      <c r="C114" s="2" t="s">
        <v>31</v>
      </c>
      <c r="D114" s="2" t="s">
        <v>30</v>
      </c>
      <c r="E114">
        <v>120</v>
      </c>
      <c r="F114">
        <v>0</v>
      </c>
      <c r="G114">
        <v>0</v>
      </c>
      <c r="H114">
        <v>0</v>
      </c>
    </row>
    <row r="115" spans="1:8" x14ac:dyDescent="0.3">
      <c r="A115" s="1">
        <v>45778</v>
      </c>
      <c r="B115">
        <v>420724336190</v>
      </c>
      <c r="C115" s="2" t="s">
        <v>31</v>
      </c>
      <c r="D115" s="2" t="s">
        <v>28</v>
      </c>
      <c r="E115">
        <v>0</v>
      </c>
      <c r="F115">
        <v>0</v>
      </c>
      <c r="G115">
        <v>0</v>
      </c>
      <c r="H115">
        <v>0</v>
      </c>
    </row>
    <row r="116" spans="1:8" x14ac:dyDescent="0.3">
      <c r="A116" s="1">
        <v>45778</v>
      </c>
      <c r="B116">
        <v>420724336190</v>
      </c>
      <c r="C116" s="2" t="s">
        <v>31</v>
      </c>
      <c r="D116" s="2" t="s">
        <v>20</v>
      </c>
      <c r="E116">
        <v>11820</v>
      </c>
      <c r="F116">
        <v>0</v>
      </c>
      <c r="G116">
        <v>0</v>
      </c>
      <c r="H116">
        <v>0</v>
      </c>
    </row>
    <row r="117" spans="1:8" x14ac:dyDescent="0.3">
      <c r="A117" s="1">
        <v>45778</v>
      </c>
      <c r="B117">
        <v>420724336190</v>
      </c>
      <c r="C117" s="2" t="s">
        <v>31</v>
      </c>
      <c r="D117" s="2" t="s">
        <v>32</v>
      </c>
      <c r="E117">
        <v>0</v>
      </c>
      <c r="F117">
        <v>0</v>
      </c>
      <c r="G117">
        <v>0</v>
      </c>
      <c r="H117">
        <v>0</v>
      </c>
    </row>
    <row r="118" spans="1:8" x14ac:dyDescent="0.3">
      <c r="A118" s="1">
        <v>45778</v>
      </c>
      <c r="B118">
        <v>420724336190</v>
      </c>
      <c r="C118" s="2" t="s">
        <v>31</v>
      </c>
      <c r="D118" s="2" t="s">
        <v>29</v>
      </c>
      <c r="E118">
        <v>1080</v>
      </c>
      <c r="F118">
        <v>0</v>
      </c>
      <c r="G118">
        <v>0</v>
      </c>
      <c r="H118">
        <v>0</v>
      </c>
    </row>
    <row r="119" spans="1:8" x14ac:dyDescent="0.3">
      <c r="A119" s="1">
        <v>45778</v>
      </c>
      <c r="B119">
        <v>420724336190</v>
      </c>
      <c r="C119" s="2" t="s">
        <v>31</v>
      </c>
      <c r="D119" s="2" t="s">
        <v>13</v>
      </c>
      <c r="E119">
        <v>529</v>
      </c>
      <c r="F119">
        <v>0</v>
      </c>
      <c r="G119">
        <v>0</v>
      </c>
      <c r="H119">
        <v>0</v>
      </c>
    </row>
    <row r="120" spans="1:8" x14ac:dyDescent="0.3">
      <c r="A120" s="1">
        <v>45778</v>
      </c>
      <c r="B120">
        <v>420724336190</v>
      </c>
      <c r="C120" s="2" t="s">
        <v>31</v>
      </c>
      <c r="D120" s="2" t="s">
        <v>33</v>
      </c>
      <c r="E120">
        <v>0</v>
      </c>
      <c r="F120">
        <v>6825</v>
      </c>
      <c r="G120">
        <v>0</v>
      </c>
      <c r="H120">
        <v>0</v>
      </c>
    </row>
    <row r="121" spans="1:8" x14ac:dyDescent="0.3">
      <c r="A121" s="1">
        <v>45778</v>
      </c>
      <c r="B121">
        <v>420724863181</v>
      </c>
      <c r="C121" s="2" t="s">
        <v>19</v>
      </c>
      <c r="D121" s="2" t="s">
        <v>24</v>
      </c>
      <c r="E121">
        <v>0</v>
      </c>
      <c r="F121">
        <v>0</v>
      </c>
      <c r="G121">
        <v>0</v>
      </c>
      <c r="H121">
        <v>0</v>
      </c>
    </row>
    <row r="122" spans="1:8" x14ac:dyDescent="0.3">
      <c r="A122" s="1">
        <v>45778</v>
      </c>
      <c r="B122">
        <v>420724863181</v>
      </c>
      <c r="C122" s="2" t="s">
        <v>19</v>
      </c>
      <c r="D122" s="2" t="s">
        <v>22</v>
      </c>
      <c r="E122">
        <v>0</v>
      </c>
      <c r="F122">
        <v>0</v>
      </c>
      <c r="G122">
        <v>544.5</v>
      </c>
      <c r="H122">
        <v>658.85</v>
      </c>
    </row>
    <row r="123" spans="1:8" x14ac:dyDescent="0.3">
      <c r="A123" s="1">
        <v>45778</v>
      </c>
      <c r="B123">
        <v>420724863181</v>
      </c>
      <c r="C123" s="2" t="s">
        <v>19</v>
      </c>
      <c r="D123" s="2" t="s">
        <v>26</v>
      </c>
      <c r="E123">
        <v>0</v>
      </c>
      <c r="F123">
        <v>202698</v>
      </c>
      <c r="G123">
        <v>0</v>
      </c>
      <c r="H123">
        <v>0</v>
      </c>
    </row>
    <row r="124" spans="1:8" x14ac:dyDescent="0.3">
      <c r="A124" s="1">
        <v>45778</v>
      </c>
      <c r="B124">
        <v>420724863181</v>
      </c>
      <c r="C124" s="2" t="s">
        <v>19</v>
      </c>
      <c r="D124" s="2" t="s">
        <v>27</v>
      </c>
      <c r="E124">
        <v>0</v>
      </c>
      <c r="F124">
        <v>0</v>
      </c>
      <c r="G124">
        <v>0</v>
      </c>
      <c r="H124">
        <v>0</v>
      </c>
    </row>
    <row r="125" spans="1:8" x14ac:dyDescent="0.3">
      <c r="A125" s="1">
        <v>45778</v>
      </c>
      <c r="B125">
        <v>420725004222</v>
      </c>
      <c r="C125" s="2" t="s">
        <v>36</v>
      </c>
      <c r="D125" s="2" t="s">
        <v>22</v>
      </c>
      <c r="E125">
        <v>0</v>
      </c>
      <c r="F125">
        <v>0</v>
      </c>
      <c r="G125">
        <v>1.1000000000000001</v>
      </c>
      <c r="H125">
        <v>1.33</v>
      </c>
    </row>
    <row r="126" spans="1:8" x14ac:dyDescent="0.3">
      <c r="A126" s="1">
        <v>45778</v>
      </c>
      <c r="B126">
        <v>420725004222</v>
      </c>
      <c r="C126" s="2" t="s">
        <v>36</v>
      </c>
      <c r="D126" s="2" t="s">
        <v>37</v>
      </c>
      <c r="E126">
        <v>0</v>
      </c>
      <c r="F126">
        <v>0</v>
      </c>
      <c r="G126">
        <v>528</v>
      </c>
      <c r="H126">
        <v>638.88</v>
      </c>
    </row>
    <row r="127" spans="1:8" x14ac:dyDescent="0.3">
      <c r="A127" s="1">
        <v>45778</v>
      </c>
      <c r="B127">
        <v>420725004222</v>
      </c>
      <c r="C127" s="2" t="s">
        <v>36</v>
      </c>
      <c r="D127" s="2" t="s">
        <v>33</v>
      </c>
      <c r="E127">
        <v>0</v>
      </c>
      <c r="F127">
        <v>0</v>
      </c>
      <c r="G127">
        <v>0</v>
      </c>
      <c r="H127">
        <v>0</v>
      </c>
    </row>
    <row r="128" spans="1:8" x14ac:dyDescent="0.3">
      <c r="A128" s="1">
        <v>45778</v>
      </c>
      <c r="B128">
        <v>420725064932</v>
      </c>
      <c r="C128" s="2" t="s">
        <v>36</v>
      </c>
      <c r="D128" s="2" t="s">
        <v>22</v>
      </c>
      <c r="E128">
        <v>0</v>
      </c>
      <c r="F128">
        <v>0</v>
      </c>
      <c r="G128">
        <v>1.1000000000000001</v>
      </c>
      <c r="H128">
        <v>1.33</v>
      </c>
    </row>
    <row r="129" spans="1:8" x14ac:dyDescent="0.3">
      <c r="A129" s="1">
        <v>45778</v>
      </c>
      <c r="B129">
        <v>420725064932</v>
      </c>
      <c r="C129" s="2" t="s">
        <v>36</v>
      </c>
      <c r="D129" s="2" t="s">
        <v>37</v>
      </c>
      <c r="E129">
        <v>0</v>
      </c>
      <c r="F129">
        <v>0</v>
      </c>
      <c r="G129">
        <v>528</v>
      </c>
      <c r="H129">
        <v>638.88</v>
      </c>
    </row>
    <row r="130" spans="1:8" x14ac:dyDescent="0.3">
      <c r="A130" s="1">
        <v>45778</v>
      </c>
      <c r="B130">
        <v>420725064932</v>
      </c>
      <c r="C130" s="2" t="s">
        <v>36</v>
      </c>
      <c r="D130" s="2" t="s">
        <v>33</v>
      </c>
      <c r="E130">
        <v>0</v>
      </c>
      <c r="F130">
        <v>0</v>
      </c>
      <c r="G130">
        <v>0</v>
      </c>
      <c r="H130">
        <v>0</v>
      </c>
    </row>
    <row r="131" spans="1:8" x14ac:dyDescent="0.3">
      <c r="A131" s="1">
        <v>45778</v>
      </c>
      <c r="B131">
        <v>420725382696</v>
      </c>
      <c r="C131" s="2" t="s">
        <v>10</v>
      </c>
      <c r="D131" s="2" t="s">
        <v>22</v>
      </c>
      <c r="E131">
        <v>0</v>
      </c>
      <c r="F131">
        <v>0</v>
      </c>
      <c r="G131">
        <v>1.1000000000000001</v>
      </c>
      <c r="H131">
        <v>1.33</v>
      </c>
    </row>
    <row r="132" spans="1:8" x14ac:dyDescent="0.3">
      <c r="A132" s="1">
        <v>45778</v>
      </c>
      <c r="B132">
        <v>420725404066</v>
      </c>
      <c r="C132" s="2" t="s">
        <v>36</v>
      </c>
      <c r="D132" s="2" t="s">
        <v>38</v>
      </c>
      <c r="E132">
        <v>0</v>
      </c>
      <c r="F132">
        <v>0</v>
      </c>
      <c r="G132">
        <v>165</v>
      </c>
      <c r="H132">
        <v>199.65</v>
      </c>
    </row>
    <row r="133" spans="1:8" x14ac:dyDescent="0.3">
      <c r="A133" s="1">
        <v>45778</v>
      </c>
      <c r="B133">
        <v>420725404066</v>
      </c>
      <c r="C133" s="2" t="s">
        <v>36</v>
      </c>
      <c r="D133" s="2" t="s">
        <v>22</v>
      </c>
      <c r="E133">
        <v>0</v>
      </c>
      <c r="F133">
        <v>0</v>
      </c>
      <c r="G133">
        <v>1.1000000000000001</v>
      </c>
      <c r="H133">
        <v>1.33</v>
      </c>
    </row>
    <row r="134" spans="1:8" x14ac:dyDescent="0.3">
      <c r="A134" s="1">
        <v>45778</v>
      </c>
      <c r="B134">
        <v>420725404066</v>
      </c>
      <c r="C134" s="2" t="s">
        <v>36</v>
      </c>
      <c r="D134" s="2" t="s">
        <v>33</v>
      </c>
      <c r="E134">
        <v>0</v>
      </c>
      <c r="F134">
        <v>0</v>
      </c>
      <c r="G134">
        <v>0</v>
      </c>
      <c r="H134">
        <v>0</v>
      </c>
    </row>
    <row r="135" spans="1:8" x14ac:dyDescent="0.3">
      <c r="A135" s="1">
        <v>45778</v>
      </c>
      <c r="B135">
        <v>420725468227</v>
      </c>
      <c r="C135" s="2" t="s">
        <v>36</v>
      </c>
      <c r="D135" s="2" t="s">
        <v>38</v>
      </c>
      <c r="E135">
        <v>0</v>
      </c>
      <c r="F135">
        <v>0</v>
      </c>
      <c r="G135">
        <v>165</v>
      </c>
      <c r="H135">
        <v>199.65</v>
      </c>
    </row>
    <row r="136" spans="1:8" x14ac:dyDescent="0.3">
      <c r="A136" s="1">
        <v>45778</v>
      </c>
      <c r="B136">
        <v>420725468227</v>
      </c>
      <c r="C136" s="2" t="s">
        <v>36</v>
      </c>
      <c r="D136" s="2" t="s">
        <v>22</v>
      </c>
      <c r="E136">
        <v>0</v>
      </c>
      <c r="F136">
        <v>0</v>
      </c>
      <c r="G136">
        <v>1.1000000000000001</v>
      </c>
      <c r="H136">
        <v>1.33</v>
      </c>
    </row>
    <row r="137" spans="1:8" x14ac:dyDescent="0.3">
      <c r="A137" s="1">
        <v>45778</v>
      </c>
      <c r="B137">
        <v>420725468227</v>
      </c>
      <c r="C137" s="2" t="s">
        <v>36</v>
      </c>
      <c r="D137" s="2" t="s">
        <v>33</v>
      </c>
      <c r="E137">
        <v>0</v>
      </c>
      <c r="F137">
        <v>0</v>
      </c>
      <c r="G137">
        <v>0</v>
      </c>
      <c r="H137">
        <v>0</v>
      </c>
    </row>
    <row r="138" spans="1:8" x14ac:dyDescent="0.3">
      <c r="A138" s="1">
        <v>45778</v>
      </c>
      <c r="B138">
        <v>420725545151</v>
      </c>
      <c r="C138" s="2" t="s">
        <v>31</v>
      </c>
      <c r="D138" s="2" t="s">
        <v>22</v>
      </c>
      <c r="E138">
        <v>0</v>
      </c>
      <c r="F138">
        <v>0</v>
      </c>
      <c r="G138">
        <v>374</v>
      </c>
      <c r="H138">
        <v>452.54</v>
      </c>
    </row>
    <row r="139" spans="1:8" x14ac:dyDescent="0.3">
      <c r="A139" s="1">
        <v>45778</v>
      </c>
      <c r="B139">
        <v>420725545151</v>
      </c>
      <c r="C139" s="2" t="s">
        <v>31</v>
      </c>
      <c r="D139" s="2" t="s">
        <v>21</v>
      </c>
      <c r="E139">
        <v>9120</v>
      </c>
      <c r="F139">
        <v>0</v>
      </c>
      <c r="G139">
        <v>0</v>
      </c>
      <c r="H139">
        <v>0</v>
      </c>
    </row>
    <row r="140" spans="1:8" x14ac:dyDescent="0.3">
      <c r="A140" s="1">
        <v>45778</v>
      </c>
      <c r="B140">
        <v>420725545151</v>
      </c>
      <c r="C140" s="2" t="s">
        <v>31</v>
      </c>
      <c r="D140" s="2" t="s">
        <v>20</v>
      </c>
      <c r="E140">
        <v>17460</v>
      </c>
      <c r="F140">
        <v>0</v>
      </c>
      <c r="G140">
        <v>0</v>
      </c>
      <c r="H140">
        <v>0</v>
      </c>
    </row>
    <row r="141" spans="1:8" x14ac:dyDescent="0.3">
      <c r="A141" s="1">
        <v>45778</v>
      </c>
      <c r="B141">
        <v>420725545151</v>
      </c>
      <c r="C141" s="2" t="s">
        <v>31</v>
      </c>
      <c r="D141" s="2" t="s">
        <v>29</v>
      </c>
      <c r="E141">
        <v>1740</v>
      </c>
      <c r="F141">
        <v>0</v>
      </c>
      <c r="G141">
        <v>0</v>
      </c>
      <c r="H141">
        <v>0</v>
      </c>
    </row>
    <row r="142" spans="1:8" x14ac:dyDescent="0.3">
      <c r="A142" s="1">
        <v>45778</v>
      </c>
      <c r="B142">
        <v>420725545151</v>
      </c>
      <c r="C142" s="2" t="s">
        <v>31</v>
      </c>
      <c r="D142" s="2" t="s">
        <v>13</v>
      </c>
      <c r="E142">
        <v>656</v>
      </c>
      <c r="F142">
        <v>0</v>
      </c>
      <c r="G142">
        <v>0</v>
      </c>
      <c r="H142">
        <v>0</v>
      </c>
    </row>
    <row r="143" spans="1:8" x14ac:dyDescent="0.3">
      <c r="A143" s="1">
        <v>45778</v>
      </c>
      <c r="B143">
        <v>420725545151</v>
      </c>
      <c r="C143" s="2" t="s">
        <v>31</v>
      </c>
      <c r="D143" s="2" t="s">
        <v>32</v>
      </c>
      <c r="E143">
        <v>0</v>
      </c>
      <c r="F143">
        <v>0</v>
      </c>
      <c r="G143">
        <v>0</v>
      </c>
      <c r="H143">
        <v>0</v>
      </c>
    </row>
    <row r="144" spans="1:8" x14ac:dyDescent="0.3">
      <c r="A144" s="1">
        <v>45778</v>
      </c>
      <c r="B144">
        <v>420725545151</v>
      </c>
      <c r="C144" s="2" t="s">
        <v>31</v>
      </c>
      <c r="D144" s="2" t="s">
        <v>33</v>
      </c>
      <c r="E144">
        <v>0</v>
      </c>
      <c r="F144">
        <v>200</v>
      </c>
      <c r="G144">
        <v>0</v>
      </c>
      <c r="H144">
        <v>0</v>
      </c>
    </row>
    <row r="145" spans="1:8" x14ac:dyDescent="0.3">
      <c r="A145" s="1">
        <v>45778</v>
      </c>
      <c r="B145">
        <v>420725545197</v>
      </c>
      <c r="C145" s="2" t="s">
        <v>10</v>
      </c>
      <c r="D145" s="2" t="s">
        <v>22</v>
      </c>
      <c r="E145">
        <v>0</v>
      </c>
      <c r="F145">
        <v>0</v>
      </c>
      <c r="G145">
        <v>1.1000000000000001</v>
      </c>
      <c r="H145">
        <v>1.33</v>
      </c>
    </row>
    <row r="146" spans="1:8" x14ac:dyDescent="0.3">
      <c r="A146" s="1">
        <v>45778</v>
      </c>
      <c r="B146">
        <v>420725887984</v>
      </c>
      <c r="C146" s="2" t="s">
        <v>19</v>
      </c>
      <c r="D146" s="2" t="s">
        <v>24</v>
      </c>
      <c r="E146">
        <v>0</v>
      </c>
      <c r="F146">
        <v>0</v>
      </c>
      <c r="G146">
        <v>0</v>
      </c>
      <c r="H146">
        <v>0</v>
      </c>
    </row>
    <row r="147" spans="1:8" x14ac:dyDescent="0.3">
      <c r="A147" s="1">
        <v>45778</v>
      </c>
      <c r="B147">
        <v>420725887984</v>
      </c>
      <c r="C147" s="2" t="s">
        <v>19</v>
      </c>
      <c r="D147" s="2" t="s">
        <v>23</v>
      </c>
      <c r="E147">
        <v>0</v>
      </c>
      <c r="F147">
        <v>0</v>
      </c>
      <c r="G147">
        <v>0</v>
      </c>
      <c r="H147">
        <v>0</v>
      </c>
    </row>
    <row r="148" spans="1:8" x14ac:dyDescent="0.3">
      <c r="A148" s="1">
        <v>45778</v>
      </c>
      <c r="B148">
        <v>420725887984</v>
      </c>
      <c r="C148" s="2" t="s">
        <v>19</v>
      </c>
      <c r="D148" s="2" t="s">
        <v>21</v>
      </c>
      <c r="E148">
        <v>180</v>
      </c>
      <c r="F148">
        <v>0</v>
      </c>
      <c r="G148">
        <v>0</v>
      </c>
      <c r="H148">
        <v>0</v>
      </c>
    </row>
    <row r="149" spans="1:8" x14ac:dyDescent="0.3">
      <c r="A149" s="1">
        <v>45778</v>
      </c>
      <c r="B149">
        <v>420725887984</v>
      </c>
      <c r="C149" s="2" t="s">
        <v>19</v>
      </c>
      <c r="D149" s="2" t="s">
        <v>28</v>
      </c>
      <c r="E149">
        <v>0</v>
      </c>
      <c r="F149">
        <v>0</v>
      </c>
      <c r="G149">
        <v>0</v>
      </c>
      <c r="H149">
        <v>0</v>
      </c>
    </row>
    <row r="150" spans="1:8" x14ac:dyDescent="0.3">
      <c r="A150" s="1">
        <v>45778</v>
      </c>
      <c r="B150">
        <v>420725887984</v>
      </c>
      <c r="C150" s="2" t="s">
        <v>19</v>
      </c>
      <c r="D150" s="2" t="s">
        <v>13</v>
      </c>
      <c r="E150">
        <v>1021</v>
      </c>
      <c r="F150">
        <v>0</v>
      </c>
      <c r="G150">
        <v>0</v>
      </c>
      <c r="H150">
        <v>0</v>
      </c>
    </row>
    <row r="151" spans="1:8" x14ac:dyDescent="0.3">
      <c r="A151" s="1">
        <v>45778</v>
      </c>
      <c r="B151">
        <v>420725887984</v>
      </c>
      <c r="C151" s="2" t="s">
        <v>19</v>
      </c>
      <c r="D151" s="2" t="s">
        <v>22</v>
      </c>
      <c r="E151">
        <v>0</v>
      </c>
      <c r="F151">
        <v>0</v>
      </c>
      <c r="G151">
        <v>544.5</v>
      </c>
      <c r="H151">
        <v>658.85</v>
      </c>
    </row>
    <row r="152" spans="1:8" x14ac:dyDescent="0.3">
      <c r="A152" s="1">
        <v>45778</v>
      </c>
      <c r="B152">
        <v>420725887984</v>
      </c>
      <c r="C152" s="2" t="s">
        <v>19</v>
      </c>
      <c r="D152" s="2" t="s">
        <v>20</v>
      </c>
      <c r="E152">
        <v>2700</v>
      </c>
      <c r="F152">
        <v>0</v>
      </c>
      <c r="G152">
        <v>0</v>
      </c>
      <c r="H152">
        <v>0</v>
      </c>
    </row>
    <row r="153" spans="1:8" x14ac:dyDescent="0.3">
      <c r="A153" s="1">
        <v>45778</v>
      </c>
      <c r="B153">
        <v>420725887984</v>
      </c>
      <c r="C153" s="2" t="s">
        <v>19</v>
      </c>
      <c r="D153" s="2" t="s">
        <v>26</v>
      </c>
      <c r="E153">
        <v>0</v>
      </c>
      <c r="F153">
        <v>4812</v>
      </c>
      <c r="G153">
        <v>0</v>
      </c>
      <c r="H153">
        <v>0</v>
      </c>
    </row>
    <row r="154" spans="1:8" x14ac:dyDescent="0.3">
      <c r="A154" s="1">
        <v>45778</v>
      </c>
      <c r="B154">
        <v>420725887984</v>
      </c>
      <c r="C154" s="2" t="s">
        <v>19</v>
      </c>
      <c r="D154" s="2" t="s">
        <v>27</v>
      </c>
      <c r="E154">
        <v>0</v>
      </c>
      <c r="F154">
        <v>0</v>
      </c>
      <c r="G154">
        <v>0</v>
      </c>
      <c r="H154">
        <v>0</v>
      </c>
    </row>
    <row r="155" spans="1:8" x14ac:dyDescent="0.3">
      <c r="A155" s="1">
        <v>45778</v>
      </c>
      <c r="B155">
        <v>420725887986</v>
      </c>
      <c r="C155" s="2" t="s">
        <v>31</v>
      </c>
      <c r="D155" s="2" t="s">
        <v>22</v>
      </c>
      <c r="E155">
        <v>0</v>
      </c>
      <c r="F155">
        <v>0</v>
      </c>
      <c r="G155">
        <v>374</v>
      </c>
      <c r="H155">
        <v>452.54</v>
      </c>
    </row>
    <row r="156" spans="1:8" x14ac:dyDescent="0.3">
      <c r="A156" s="1">
        <v>45778</v>
      </c>
      <c r="B156">
        <v>420725887986</v>
      </c>
      <c r="C156" s="2" t="s">
        <v>31</v>
      </c>
      <c r="D156" s="2" t="s">
        <v>23</v>
      </c>
      <c r="E156">
        <v>0</v>
      </c>
      <c r="F156">
        <v>0</v>
      </c>
      <c r="G156">
        <v>0</v>
      </c>
      <c r="H156">
        <v>0</v>
      </c>
    </row>
    <row r="157" spans="1:8" x14ac:dyDescent="0.3">
      <c r="A157" s="1">
        <v>45778</v>
      </c>
      <c r="B157">
        <v>420725887986</v>
      </c>
      <c r="C157" s="2" t="s">
        <v>31</v>
      </c>
      <c r="D157" s="2" t="s">
        <v>32</v>
      </c>
      <c r="E157">
        <v>0</v>
      </c>
      <c r="F157">
        <v>0</v>
      </c>
      <c r="G157">
        <v>0</v>
      </c>
      <c r="H157">
        <v>0</v>
      </c>
    </row>
    <row r="158" spans="1:8" x14ac:dyDescent="0.3">
      <c r="A158" s="1">
        <v>45778</v>
      </c>
      <c r="B158">
        <v>420725887986</v>
      </c>
      <c r="C158" s="2" t="s">
        <v>31</v>
      </c>
      <c r="D158" s="2" t="s">
        <v>28</v>
      </c>
      <c r="E158">
        <v>0</v>
      </c>
      <c r="F158">
        <v>0</v>
      </c>
      <c r="G158">
        <v>0</v>
      </c>
      <c r="H158">
        <v>0</v>
      </c>
    </row>
    <row r="159" spans="1:8" x14ac:dyDescent="0.3">
      <c r="A159" s="1">
        <v>45778</v>
      </c>
      <c r="B159">
        <v>420725887986</v>
      </c>
      <c r="C159" s="2" t="s">
        <v>31</v>
      </c>
      <c r="D159" s="2" t="s">
        <v>20</v>
      </c>
      <c r="E159">
        <v>9420</v>
      </c>
      <c r="F159">
        <v>0</v>
      </c>
      <c r="G159">
        <v>0</v>
      </c>
      <c r="H159">
        <v>0</v>
      </c>
    </row>
    <row r="160" spans="1:8" x14ac:dyDescent="0.3">
      <c r="A160" s="1">
        <v>45778</v>
      </c>
      <c r="B160">
        <v>420725887986</v>
      </c>
      <c r="C160" s="2" t="s">
        <v>31</v>
      </c>
      <c r="D160" s="2" t="s">
        <v>21</v>
      </c>
      <c r="E160">
        <v>10080</v>
      </c>
      <c r="F160">
        <v>0</v>
      </c>
      <c r="G160">
        <v>0</v>
      </c>
      <c r="H160">
        <v>0</v>
      </c>
    </row>
    <row r="161" spans="1:8" x14ac:dyDescent="0.3">
      <c r="A161" s="1">
        <v>45778</v>
      </c>
      <c r="B161">
        <v>420725887986</v>
      </c>
      <c r="C161" s="2" t="s">
        <v>31</v>
      </c>
      <c r="D161" s="2" t="s">
        <v>13</v>
      </c>
      <c r="E161">
        <v>685</v>
      </c>
      <c r="F161">
        <v>0</v>
      </c>
      <c r="G161">
        <v>0</v>
      </c>
      <c r="H161">
        <v>0</v>
      </c>
    </row>
    <row r="162" spans="1:8" x14ac:dyDescent="0.3">
      <c r="A162" s="1">
        <v>45778</v>
      </c>
      <c r="B162">
        <v>420725887986</v>
      </c>
      <c r="C162" s="2" t="s">
        <v>31</v>
      </c>
      <c r="D162" s="2" t="s">
        <v>33</v>
      </c>
      <c r="E162">
        <v>0</v>
      </c>
      <c r="F162">
        <v>6463</v>
      </c>
      <c r="G162">
        <v>0</v>
      </c>
      <c r="H162">
        <v>0</v>
      </c>
    </row>
    <row r="163" spans="1:8" x14ac:dyDescent="0.3">
      <c r="A163" s="1">
        <v>45778</v>
      </c>
      <c r="B163">
        <v>420727851969</v>
      </c>
      <c r="C163" s="2" t="s">
        <v>31</v>
      </c>
      <c r="D163" s="2" t="s">
        <v>21</v>
      </c>
      <c r="E163">
        <v>1560</v>
      </c>
      <c r="F163">
        <v>0</v>
      </c>
      <c r="G163">
        <v>0</v>
      </c>
      <c r="H163">
        <v>0</v>
      </c>
    </row>
    <row r="164" spans="1:8" x14ac:dyDescent="0.3">
      <c r="A164" s="1">
        <v>45778</v>
      </c>
      <c r="B164">
        <v>420727851969</v>
      </c>
      <c r="C164" s="2" t="s">
        <v>31</v>
      </c>
      <c r="D164" s="2" t="s">
        <v>28</v>
      </c>
      <c r="E164">
        <v>0</v>
      </c>
      <c r="F164">
        <v>0</v>
      </c>
      <c r="G164">
        <v>0</v>
      </c>
      <c r="H164">
        <v>0</v>
      </c>
    </row>
    <row r="165" spans="1:8" x14ac:dyDescent="0.3">
      <c r="A165" s="1">
        <v>45778</v>
      </c>
      <c r="B165">
        <v>420727851969</v>
      </c>
      <c r="C165" s="2" t="s">
        <v>31</v>
      </c>
      <c r="D165" s="2" t="s">
        <v>23</v>
      </c>
      <c r="E165">
        <v>0</v>
      </c>
      <c r="F165">
        <v>0</v>
      </c>
      <c r="G165">
        <v>0</v>
      </c>
      <c r="H165">
        <v>0</v>
      </c>
    </row>
    <row r="166" spans="1:8" x14ac:dyDescent="0.3">
      <c r="A166" s="1">
        <v>45778</v>
      </c>
      <c r="B166">
        <v>420727851969</v>
      </c>
      <c r="C166" s="2" t="s">
        <v>31</v>
      </c>
      <c r="D166" s="2" t="s">
        <v>32</v>
      </c>
      <c r="E166">
        <v>0</v>
      </c>
      <c r="F166">
        <v>0</v>
      </c>
      <c r="G166">
        <v>0</v>
      </c>
      <c r="H166">
        <v>0</v>
      </c>
    </row>
    <row r="167" spans="1:8" x14ac:dyDescent="0.3">
      <c r="A167" s="1">
        <v>45778</v>
      </c>
      <c r="B167">
        <v>420727851969</v>
      </c>
      <c r="C167" s="2" t="s">
        <v>31</v>
      </c>
      <c r="D167" s="2" t="s">
        <v>20</v>
      </c>
      <c r="E167">
        <v>2700</v>
      </c>
      <c r="F167">
        <v>0</v>
      </c>
      <c r="G167">
        <v>0</v>
      </c>
      <c r="H167">
        <v>0</v>
      </c>
    </row>
    <row r="168" spans="1:8" x14ac:dyDescent="0.3">
      <c r="A168" s="1">
        <v>45778</v>
      </c>
      <c r="B168">
        <v>420727851969</v>
      </c>
      <c r="C168" s="2" t="s">
        <v>31</v>
      </c>
      <c r="D168" s="2" t="s">
        <v>13</v>
      </c>
      <c r="E168">
        <v>636</v>
      </c>
      <c r="F168">
        <v>0</v>
      </c>
      <c r="G168">
        <v>0</v>
      </c>
      <c r="H168">
        <v>0</v>
      </c>
    </row>
    <row r="169" spans="1:8" x14ac:dyDescent="0.3">
      <c r="A169" s="1">
        <v>45778</v>
      </c>
      <c r="B169">
        <v>420727851969</v>
      </c>
      <c r="C169" s="2" t="s">
        <v>31</v>
      </c>
      <c r="D169" s="2" t="s">
        <v>22</v>
      </c>
      <c r="E169">
        <v>0</v>
      </c>
      <c r="F169">
        <v>0</v>
      </c>
      <c r="G169">
        <v>374</v>
      </c>
      <c r="H169">
        <v>452.54</v>
      </c>
    </row>
    <row r="170" spans="1:8" x14ac:dyDescent="0.3">
      <c r="A170" s="1">
        <v>45778</v>
      </c>
      <c r="B170">
        <v>420727851969</v>
      </c>
      <c r="C170" s="2" t="s">
        <v>31</v>
      </c>
      <c r="D170" s="2" t="s">
        <v>33</v>
      </c>
      <c r="E170">
        <v>0</v>
      </c>
      <c r="F170">
        <v>330</v>
      </c>
      <c r="G170">
        <v>0</v>
      </c>
      <c r="H170">
        <v>0</v>
      </c>
    </row>
    <row r="171" spans="1:8" x14ac:dyDescent="0.3">
      <c r="A171" s="1">
        <v>45778</v>
      </c>
      <c r="B171">
        <v>420737739250</v>
      </c>
      <c r="C171" s="2" t="s">
        <v>19</v>
      </c>
      <c r="D171" s="2" t="s">
        <v>25</v>
      </c>
      <c r="E171">
        <v>0</v>
      </c>
      <c r="F171">
        <v>0</v>
      </c>
      <c r="G171">
        <v>7.5</v>
      </c>
      <c r="H171">
        <v>9.08</v>
      </c>
    </row>
    <row r="172" spans="1:8" x14ac:dyDescent="0.3">
      <c r="A172" s="1">
        <v>45778</v>
      </c>
      <c r="B172">
        <v>420737739250</v>
      </c>
      <c r="C172" s="2" t="s">
        <v>19</v>
      </c>
      <c r="D172" s="2" t="s">
        <v>24</v>
      </c>
      <c r="E172">
        <v>0</v>
      </c>
      <c r="F172">
        <v>0</v>
      </c>
      <c r="G172">
        <v>0</v>
      </c>
      <c r="H172">
        <v>0</v>
      </c>
    </row>
    <row r="173" spans="1:8" x14ac:dyDescent="0.3">
      <c r="A173" s="1">
        <v>45778</v>
      </c>
      <c r="B173">
        <v>420737739250</v>
      </c>
      <c r="C173" s="2" t="s">
        <v>19</v>
      </c>
      <c r="D173" s="2" t="s">
        <v>21</v>
      </c>
      <c r="E173">
        <v>5220</v>
      </c>
      <c r="F173">
        <v>0</v>
      </c>
      <c r="G173">
        <v>0</v>
      </c>
      <c r="H173">
        <v>0</v>
      </c>
    </row>
    <row r="174" spans="1:8" x14ac:dyDescent="0.3">
      <c r="A174" s="1">
        <v>45778</v>
      </c>
      <c r="B174">
        <v>420737739250</v>
      </c>
      <c r="C174" s="2" t="s">
        <v>19</v>
      </c>
      <c r="D174" s="2" t="s">
        <v>13</v>
      </c>
      <c r="E174">
        <v>160</v>
      </c>
      <c r="F174">
        <v>0</v>
      </c>
      <c r="G174">
        <v>0</v>
      </c>
      <c r="H174">
        <v>0</v>
      </c>
    </row>
    <row r="175" spans="1:8" x14ac:dyDescent="0.3">
      <c r="A175" s="1">
        <v>45778</v>
      </c>
      <c r="B175">
        <v>420737739250</v>
      </c>
      <c r="C175" s="2" t="s">
        <v>19</v>
      </c>
      <c r="D175" s="2" t="s">
        <v>23</v>
      </c>
      <c r="E175">
        <v>0</v>
      </c>
      <c r="F175">
        <v>0</v>
      </c>
      <c r="G175">
        <v>0</v>
      </c>
      <c r="H175">
        <v>0</v>
      </c>
    </row>
    <row r="176" spans="1:8" x14ac:dyDescent="0.3">
      <c r="A176" s="1">
        <v>45778</v>
      </c>
      <c r="B176">
        <v>420737739250</v>
      </c>
      <c r="C176" s="2" t="s">
        <v>19</v>
      </c>
      <c r="D176" s="2" t="s">
        <v>40</v>
      </c>
      <c r="E176">
        <v>0</v>
      </c>
      <c r="F176">
        <v>0</v>
      </c>
      <c r="G176">
        <v>9</v>
      </c>
      <c r="H176">
        <v>9</v>
      </c>
    </row>
    <row r="177" spans="1:8" x14ac:dyDescent="0.3">
      <c r="A177" s="1">
        <v>45778</v>
      </c>
      <c r="B177">
        <v>420737739250</v>
      </c>
      <c r="C177" s="2" t="s">
        <v>19</v>
      </c>
      <c r="D177" s="2" t="s">
        <v>22</v>
      </c>
      <c r="E177">
        <v>0</v>
      </c>
      <c r="F177">
        <v>0</v>
      </c>
      <c r="G177">
        <v>544.5</v>
      </c>
      <c r="H177">
        <v>658.85</v>
      </c>
    </row>
    <row r="178" spans="1:8" x14ac:dyDescent="0.3">
      <c r="A178" s="1">
        <v>45778</v>
      </c>
      <c r="B178">
        <v>420737739250</v>
      </c>
      <c r="C178" s="2" t="s">
        <v>19</v>
      </c>
      <c r="D178" s="2" t="s">
        <v>29</v>
      </c>
      <c r="E178">
        <v>2280</v>
      </c>
      <c r="F178">
        <v>0</v>
      </c>
      <c r="G178">
        <v>0</v>
      </c>
      <c r="H178">
        <v>0</v>
      </c>
    </row>
    <row r="179" spans="1:8" x14ac:dyDescent="0.3">
      <c r="A179" s="1">
        <v>45778</v>
      </c>
      <c r="B179">
        <v>420737739250</v>
      </c>
      <c r="C179" s="2" t="s">
        <v>19</v>
      </c>
      <c r="D179" s="2" t="s">
        <v>28</v>
      </c>
      <c r="E179">
        <v>0</v>
      </c>
      <c r="F179">
        <v>0</v>
      </c>
      <c r="G179">
        <v>0</v>
      </c>
      <c r="H179">
        <v>0</v>
      </c>
    </row>
    <row r="180" spans="1:8" x14ac:dyDescent="0.3">
      <c r="A180" s="1">
        <v>45778</v>
      </c>
      <c r="B180">
        <v>420737739250</v>
      </c>
      <c r="C180" s="2" t="s">
        <v>19</v>
      </c>
      <c r="D180" s="2" t="s">
        <v>20</v>
      </c>
      <c r="E180">
        <v>9900</v>
      </c>
      <c r="F180">
        <v>0</v>
      </c>
      <c r="G180">
        <v>0</v>
      </c>
      <c r="H180">
        <v>0</v>
      </c>
    </row>
    <row r="181" spans="1:8" x14ac:dyDescent="0.3">
      <c r="A181" s="1">
        <v>45778</v>
      </c>
      <c r="B181">
        <v>420737739250</v>
      </c>
      <c r="C181" s="2" t="s">
        <v>19</v>
      </c>
      <c r="D181" s="2" t="s">
        <v>26</v>
      </c>
      <c r="E181">
        <v>0</v>
      </c>
      <c r="F181">
        <v>19658</v>
      </c>
      <c r="G181">
        <v>0</v>
      </c>
      <c r="H181">
        <v>0</v>
      </c>
    </row>
    <row r="182" spans="1:8" x14ac:dyDescent="0.3">
      <c r="A182" s="1">
        <v>45778</v>
      </c>
      <c r="B182">
        <v>420737739250</v>
      </c>
      <c r="C182" s="2" t="s">
        <v>19</v>
      </c>
      <c r="D182" s="2" t="s">
        <v>27</v>
      </c>
      <c r="E182">
        <v>0</v>
      </c>
      <c r="F182">
        <v>0</v>
      </c>
      <c r="G182">
        <v>0</v>
      </c>
      <c r="H182">
        <v>0</v>
      </c>
    </row>
    <row r="183" spans="1:8" x14ac:dyDescent="0.3">
      <c r="A183" s="1">
        <v>45778</v>
      </c>
      <c r="B183">
        <v>420770146790</v>
      </c>
      <c r="C183" s="2" t="s">
        <v>34</v>
      </c>
      <c r="D183" s="2" t="s">
        <v>22</v>
      </c>
      <c r="E183">
        <v>0</v>
      </c>
      <c r="F183">
        <v>0</v>
      </c>
      <c r="G183">
        <v>187</v>
      </c>
      <c r="H183">
        <v>226.27</v>
      </c>
    </row>
    <row r="184" spans="1:8" x14ac:dyDescent="0.3">
      <c r="A184" s="1">
        <v>45778</v>
      </c>
      <c r="B184">
        <v>420770186181</v>
      </c>
      <c r="C184" s="2" t="s">
        <v>31</v>
      </c>
      <c r="D184" s="2" t="s">
        <v>30</v>
      </c>
      <c r="E184">
        <v>60</v>
      </c>
      <c r="F184">
        <v>0</v>
      </c>
      <c r="G184">
        <v>0</v>
      </c>
      <c r="H184">
        <v>0</v>
      </c>
    </row>
    <row r="185" spans="1:8" x14ac:dyDescent="0.3">
      <c r="A185" s="1">
        <v>45778</v>
      </c>
      <c r="B185">
        <v>420770186181</v>
      </c>
      <c r="C185" s="2" t="s">
        <v>31</v>
      </c>
      <c r="D185" s="2" t="s">
        <v>22</v>
      </c>
      <c r="E185">
        <v>0</v>
      </c>
      <c r="F185">
        <v>0</v>
      </c>
      <c r="G185">
        <v>374</v>
      </c>
      <c r="H185">
        <v>452.54</v>
      </c>
    </row>
    <row r="186" spans="1:8" x14ac:dyDescent="0.3">
      <c r="A186" s="1">
        <v>45778</v>
      </c>
      <c r="B186">
        <v>420770186181</v>
      </c>
      <c r="C186" s="2" t="s">
        <v>31</v>
      </c>
      <c r="D186" s="2" t="s">
        <v>28</v>
      </c>
      <c r="E186">
        <v>0</v>
      </c>
      <c r="F186">
        <v>0</v>
      </c>
      <c r="G186">
        <v>0</v>
      </c>
      <c r="H186">
        <v>0</v>
      </c>
    </row>
    <row r="187" spans="1:8" x14ac:dyDescent="0.3">
      <c r="A187" s="1">
        <v>45778</v>
      </c>
      <c r="B187">
        <v>420770186181</v>
      </c>
      <c r="C187" s="2" t="s">
        <v>31</v>
      </c>
      <c r="D187" s="2" t="s">
        <v>33</v>
      </c>
      <c r="E187">
        <v>0</v>
      </c>
      <c r="F187">
        <v>1442</v>
      </c>
      <c r="G187">
        <v>0</v>
      </c>
      <c r="H187">
        <v>0</v>
      </c>
    </row>
    <row r="188" spans="1:8" x14ac:dyDescent="0.3">
      <c r="A188" s="1">
        <v>45778</v>
      </c>
      <c r="B188">
        <v>420770186181</v>
      </c>
      <c r="C188" s="2" t="s">
        <v>31</v>
      </c>
      <c r="D188" s="2" t="s">
        <v>13</v>
      </c>
      <c r="E188">
        <v>567</v>
      </c>
      <c r="F188">
        <v>0</v>
      </c>
      <c r="G188">
        <v>0</v>
      </c>
      <c r="H188">
        <v>0</v>
      </c>
    </row>
    <row r="189" spans="1:8" x14ac:dyDescent="0.3">
      <c r="A189" s="1">
        <v>45778</v>
      </c>
      <c r="B189">
        <v>420770186181</v>
      </c>
      <c r="C189" s="2" t="s">
        <v>31</v>
      </c>
      <c r="D189" s="2" t="s">
        <v>32</v>
      </c>
      <c r="E189">
        <v>0</v>
      </c>
      <c r="F189">
        <v>0</v>
      </c>
      <c r="G189">
        <v>0</v>
      </c>
      <c r="H189">
        <v>0</v>
      </c>
    </row>
    <row r="190" spans="1:8" x14ac:dyDescent="0.3">
      <c r="A190" s="1">
        <v>45778</v>
      </c>
      <c r="B190">
        <v>420770186181</v>
      </c>
      <c r="C190" s="2" t="s">
        <v>31</v>
      </c>
      <c r="D190" s="2" t="s">
        <v>21</v>
      </c>
      <c r="E190">
        <v>60</v>
      </c>
      <c r="F190">
        <v>0</v>
      </c>
      <c r="G190">
        <v>0</v>
      </c>
      <c r="H190">
        <v>0</v>
      </c>
    </row>
    <row r="191" spans="1:8" x14ac:dyDescent="0.3">
      <c r="A191" s="1">
        <v>45778</v>
      </c>
      <c r="B191">
        <v>420770186181</v>
      </c>
      <c r="C191" s="2" t="s">
        <v>31</v>
      </c>
      <c r="D191" s="2" t="s">
        <v>14</v>
      </c>
      <c r="E191">
        <v>120</v>
      </c>
      <c r="F191">
        <v>0</v>
      </c>
      <c r="G191">
        <v>0</v>
      </c>
      <c r="H191">
        <v>0</v>
      </c>
    </row>
    <row r="192" spans="1:8" x14ac:dyDescent="0.3">
      <c r="A192" s="1">
        <v>45778</v>
      </c>
      <c r="B192">
        <v>420770186181</v>
      </c>
      <c r="C192" s="2" t="s">
        <v>31</v>
      </c>
      <c r="D192" s="2" t="s">
        <v>20</v>
      </c>
      <c r="E192">
        <v>1320</v>
      </c>
      <c r="F192">
        <v>0</v>
      </c>
      <c r="G192">
        <v>0</v>
      </c>
      <c r="H192">
        <v>0</v>
      </c>
    </row>
    <row r="193" spans="1:8" x14ac:dyDescent="0.3">
      <c r="A193" s="1">
        <v>45778</v>
      </c>
      <c r="B193">
        <v>420770186182</v>
      </c>
      <c r="C193" s="2" t="s">
        <v>31</v>
      </c>
      <c r="D193" s="2" t="s">
        <v>28</v>
      </c>
      <c r="E193">
        <v>0</v>
      </c>
      <c r="F193">
        <v>0</v>
      </c>
      <c r="G193">
        <v>0</v>
      </c>
      <c r="H193">
        <v>0</v>
      </c>
    </row>
    <row r="194" spans="1:8" x14ac:dyDescent="0.3">
      <c r="A194" s="1">
        <v>45778</v>
      </c>
      <c r="B194">
        <v>420770186182</v>
      </c>
      <c r="C194" s="2" t="s">
        <v>31</v>
      </c>
      <c r="D194" s="2" t="s">
        <v>32</v>
      </c>
      <c r="E194">
        <v>0</v>
      </c>
      <c r="F194">
        <v>0</v>
      </c>
      <c r="G194">
        <v>0</v>
      </c>
      <c r="H194">
        <v>0</v>
      </c>
    </row>
    <row r="195" spans="1:8" x14ac:dyDescent="0.3">
      <c r="A195" s="1">
        <v>45778</v>
      </c>
      <c r="B195">
        <v>420770186182</v>
      </c>
      <c r="C195" s="2" t="s">
        <v>31</v>
      </c>
      <c r="D195" s="2" t="s">
        <v>13</v>
      </c>
      <c r="E195">
        <v>840</v>
      </c>
      <c r="F195">
        <v>0</v>
      </c>
      <c r="G195">
        <v>0</v>
      </c>
      <c r="H195">
        <v>0</v>
      </c>
    </row>
    <row r="196" spans="1:8" x14ac:dyDescent="0.3">
      <c r="A196" s="1">
        <v>45778</v>
      </c>
      <c r="B196">
        <v>420770186182</v>
      </c>
      <c r="C196" s="2" t="s">
        <v>31</v>
      </c>
      <c r="D196" s="2" t="s">
        <v>20</v>
      </c>
      <c r="E196">
        <v>2400</v>
      </c>
      <c r="F196">
        <v>0</v>
      </c>
      <c r="G196">
        <v>0</v>
      </c>
      <c r="H196">
        <v>0</v>
      </c>
    </row>
    <row r="197" spans="1:8" x14ac:dyDescent="0.3">
      <c r="A197" s="1">
        <v>45778</v>
      </c>
      <c r="B197">
        <v>420770186182</v>
      </c>
      <c r="C197" s="2" t="s">
        <v>31</v>
      </c>
      <c r="D197" s="2" t="s">
        <v>22</v>
      </c>
      <c r="E197">
        <v>0</v>
      </c>
      <c r="F197">
        <v>0</v>
      </c>
      <c r="G197">
        <v>374</v>
      </c>
      <c r="H197">
        <v>452.54</v>
      </c>
    </row>
    <row r="198" spans="1:8" x14ac:dyDescent="0.3">
      <c r="A198" s="1">
        <v>45778</v>
      </c>
      <c r="B198">
        <v>420770186182</v>
      </c>
      <c r="C198" s="2" t="s">
        <v>31</v>
      </c>
      <c r="D198" s="2" t="s">
        <v>29</v>
      </c>
      <c r="E198">
        <v>420</v>
      </c>
      <c r="F198">
        <v>0</v>
      </c>
      <c r="G198">
        <v>0</v>
      </c>
      <c r="H198">
        <v>0</v>
      </c>
    </row>
    <row r="199" spans="1:8" x14ac:dyDescent="0.3">
      <c r="A199" s="1">
        <v>45778</v>
      </c>
      <c r="B199">
        <v>420770186182</v>
      </c>
      <c r="C199" s="2" t="s">
        <v>31</v>
      </c>
      <c r="D199" s="2" t="s">
        <v>21</v>
      </c>
      <c r="E199">
        <v>720</v>
      </c>
      <c r="F199">
        <v>0</v>
      </c>
      <c r="G199">
        <v>0</v>
      </c>
      <c r="H199">
        <v>0</v>
      </c>
    </row>
    <row r="200" spans="1:8" x14ac:dyDescent="0.3">
      <c r="A200" s="1">
        <v>45778</v>
      </c>
      <c r="B200">
        <v>420770186182</v>
      </c>
      <c r="C200" s="2" t="s">
        <v>31</v>
      </c>
      <c r="D200" s="2" t="s">
        <v>23</v>
      </c>
      <c r="E200">
        <v>0</v>
      </c>
      <c r="F200">
        <v>0</v>
      </c>
      <c r="G200">
        <v>0</v>
      </c>
      <c r="H200">
        <v>0</v>
      </c>
    </row>
    <row r="201" spans="1:8" x14ac:dyDescent="0.3">
      <c r="A201" s="1">
        <v>45778</v>
      </c>
      <c r="B201">
        <v>420770186182</v>
      </c>
      <c r="C201" s="2" t="s">
        <v>31</v>
      </c>
      <c r="D201" s="2" t="s">
        <v>33</v>
      </c>
      <c r="E201">
        <v>0</v>
      </c>
      <c r="F201">
        <v>5124</v>
      </c>
      <c r="G201">
        <v>0</v>
      </c>
      <c r="H201">
        <v>0</v>
      </c>
    </row>
    <row r="202" spans="1:8" x14ac:dyDescent="0.3">
      <c r="A202" s="1">
        <v>45778</v>
      </c>
      <c r="B202">
        <v>420770193757</v>
      </c>
      <c r="C202" s="2" t="s">
        <v>31</v>
      </c>
      <c r="D202" s="2" t="s">
        <v>13</v>
      </c>
      <c r="E202">
        <v>782</v>
      </c>
      <c r="F202">
        <v>0</v>
      </c>
      <c r="G202">
        <v>0</v>
      </c>
      <c r="H202">
        <v>0</v>
      </c>
    </row>
    <row r="203" spans="1:8" x14ac:dyDescent="0.3">
      <c r="A203" s="1">
        <v>45778</v>
      </c>
      <c r="B203">
        <v>420770193757</v>
      </c>
      <c r="C203" s="2" t="s">
        <v>31</v>
      </c>
      <c r="D203" s="2" t="s">
        <v>28</v>
      </c>
      <c r="E203">
        <v>0</v>
      </c>
      <c r="F203">
        <v>0</v>
      </c>
      <c r="G203">
        <v>0</v>
      </c>
      <c r="H203">
        <v>0</v>
      </c>
    </row>
    <row r="204" spans="1:8" x14ac:dyDescent="0.3">
      <c r="A204" s="1">
        <v>45778</v>
      </c>
      <c r="B204">
        <v>420770193757</v>
      </c>
      <c r="C204" s="2" t="s">
        <v>31</v>
      </c>
      <c r="D204" s="2" t="s">
        <v>22</v>
      </c>
      <c r="E204">
        <v>0</v>
      </c>
      <c r="F204">
        <v>0</v>
      </c>
      <c r="G204">
        <v>374</v>
      </c>
      <c r="H204">
        <v>452.54</v>
      </c>
    </row>
    <row r="205" spans="1:8" x14ac:dyDescent="0.3">
      <c r="A205" s="1">
        <v>45778</v>
      </c>
      <c r="B205">
        <v>420770193757</v>
      </c>
      <c r="C205" s="2" t="s">
        <v>31</v>
      </c>
      <c r="D205" s="2" t="s">
        <v>20</v>
      </c>
      <c r="E205">
        <v>1260</v>
      </c>
      <c r="F205">
        <v>0</v>
      </c>
      <c r="G205">
        <v>0</v>
      </c>
      <c r="H205">
        <v>0</v>
      </c>
    </row>
    <row r="206" spans="1:8" x14ac:dyDescent="0.3">
      <c r="A206" s="1">
        <v>45778</v>
      </c>
      <c r="B206">
        <v>420770193757</v>
      </c>
      <c r="C206" s="2" t="s">
        <v>31</v>
      </c>
      <c r="D206" s="2" t="s">
        <v>23</v>
      </c>
      <c r="E206">
        <v>0</v>
      </c>
      <c r="F206">
        <v>0</v>
      </c>
      <c r="G206">
        <v>0</v>
      </c>
      <c r="H206">
        <v>0</v>
      </c>
    </row>
    <row r="207" spans="1:8" x14ac:dyDescent="0.3">
      <c r="A207" s="1">
        <v>45778</v>
      </c>
      <c r="B207">
        <v>420770193757</v>
      </c>
      <c r="C207" s="2" t="s">
        <v>31</v>
      </c>
      <c r="D207" s="2" t="s">
        <v>25</v>
      </c>
      <c r="E207">
        <v>0</v>
      </c>
      <c r="F207">
        <v>0</v>
      </c>
      <c r="G207">
        <v>7.5</v>
      </c>
      <c r="H207">
        <v>9.08</v>
      </c>
    </row>
    <row r="208" spans="1:8" x14ac:dyDescent="0.3">
      <c r="A208" s="1">
        <v>45778</v>
      </c>
      <c r="B208">
        <v>420770193757</v>
      </c>
      <c r="C208" s="2" t="s">
        <v>31</v>
      </c>
      <c r="D208" s="2" t="s">
        <v>21</v>
      </c>
      <c r="E208">
        <v>480</v>
      </c>
      <c r="F208">
        <v>0</v>
      </c>
      <c r="G208">
        <v>0</v>
      </c>
      <c r="H208">
        <v>0</v>
      </c>
    </row>
    <row r="209" spans="1:8" x14ac:dyDescent="0.3">
      <c r="A209" s="1">
        <v>45778</v>
      </c>
      <c r="B209">
        <v>420770193757</v>
      </c>
      <c r="C209" s="2" t="s">
        <v>31</v>
      </c>
      <c r="D209" s="2" t="s">
        <v>32</v>
      </c>
      <c r="E209">
        <v>0</v>
      </c>
      <c r="F209">
        <v>0</v>
      </c>
      <c r="G209">
        <v>0</v>
      </c>
      <c r="H209">
        <v>0</v>
      </c>
    </row>
    <row r="210" spans="1:8" x14ac:dyDescent="0.3">
      <c r="A210" s="1">
        <v>45778</v>
      </c>
      <c r="B210">
        <v>420770193757</v>
      </c>
      <c r="C210" s="2" t="s">
        <v>31</v>
      </c>
      <c r="D210" s="2" t="s">
        <v>33</v>
      </c>
      <c r="E210">
        <v>0</v>
      </c>
      <c r="F210">
        <v>123</v>
      </c>
      <c r="G210">
        <v>0</v>
      </c>
      <c r="H210">
        <v>0</v>
      </c>
    </row>
    <row r="211" spans="1:8" x14ac:dyDescent="0.3">
      <c r="A211" s="1">
        <v>45778</v>
      </c>
      <c r="B211">
        <v>420771121279</v>
      </c>
      <c r="C211" s="2" t="s">
        <v>31</v>
      </c>
      <c r="D211" s="2" t="s">
        <v>13</v>
      </c>
      <c r="E211">
        <v>60</v>
      </c>
      <c r="F211">
        <v>0</v>
      </c>
      <c r="G211">
        <v>0</v>
      </c>
      <c r="H211">
        <v>0</v>
      </c>
    </row>
    <row r="212" spans="1:8" x14ac:dyDescent="0.3">
      <c r="A212" s="1">
        <v>45778</v>
      </c>
      <c r="B212">
        <v>420771121279</v>
      </c>
      <c r="C212" s="2" t="s">
        <v>31</v>
      </c>
      <c r="D212" s="2" t="s">
        <v>32</v>
      </c>
      <c r="E212">
        <v>0</v>
      </c>
      <c r="F212">
        <v>0</v>
      </c>
      <c r="G212">
        <v>0</v>
      </c>
      <c r="H212">
        <v>0</v>
      </c>
    </row>
    <row r="213" spans="1:8" x14ac:dyDescent="0.3">
      <c r="A213" s="1">
        <v>45778</v>
      </c>
      <c r="B213">
        <v>420771121279</v>
      </c>
      <c r="C213" s="2" t="s">
        <v>31</v>
      </c>
      <c r="D213" s="2" t="s">
        <v>22</v>
      </c>
      <c r="E213">
        <v>0</v>
      </c>
      <c r="F213">
        <v>0</v>
      </c>
      <c r="G213">
        <v>374</v>
      </c>
      <c r="H213">
        <v>452.54</v>
      </c>
    </row>
    <row r="214" spans="1:8" x14ac:dyDescent="0.3">
      <c r="A214" s="1">
        <v>45778</v>
      </c>
      <c r="B214">
        <v>420771121279</v>
      </c>
      <c r="C214" s="2" t="s">
        <v>31</v>
      </c>
      <c r="D214" s="2" t="s">
        <v>20</v>
      </c>
      <c r="E214">
        <v>1320</v>
      </c>
      <c r="F214">
        <v>0</v>
      </c>
      <c r="G214">
        <v>0</v>
      </c>
      <c r="H214">
        <v>0</v>
      </c>
    </row>
    <row r="215" spans="1:8" x14ac:dyDescent="0.3">
      <c r="A215" s="1">
        <v>45778</v>
      </c>
      <c r="B215">
        <v>420771121279</v>
      </c>
      <c r="C215" s="2" t="s">
        <v>31</v>
      </c>
      <c r="D215" s="2" t="s">
        <v>21</v>
      </c>
      <c r="E215">
        <v>420</v>
      </c>
      <c r="F215">
        <v>0</v>
      </c>
      <c r="G215">
        <v>0</v>
      </c>
      <c r="H215">
        <v>0</v>
      </c>
    </row>
    <row r="216" spans="1:8" x14ac:dyDescent="0.3">
      <c r="A216" s="1">
        <v>45778</v>
      </c>
      <c r="B216">
        <v>420771121279</v>
      </c>
      <c r="C216" s="2" t="s">
        <v>31</v>
      </c>
      <c r="D216" s="2" t="s">
        <v>33</v>
      </c>
      <c r="E216">
        <v>0</v>
      </c>
      <c r="F216">
        <v>188</v>
      </c>
      <c r="G216">
        <v>0</v>
      </c>
      <c r="H216">
        <v>0</v>
      </c>
    </row>
    <row r="217" spans="1:8" x14ac:dyDescent="0.3">
      <c r="A217" s="1">
        <v>45778</v>
      </c>
      <c r="B217">
        <v>420771240912</v>
      </c>
      <c r="C217" s="2" t="s">
        <v>31</v>
      </c>
      <c r="D217" s="2" t="s">
        <v>30</v>
      </c>
      <c r="E217">
        <v>120</v>
      </c>
      <c r="F217">
        <v>0</v>
      </c>
      <c r="G217">
        <v>0</v>
      </c>
      <c r="H217">
        <v>0</v>
      </c>
    </row>
    <row r="218" spans="1:8" x14ac:dyDescent="0.3">
      <c r="A218" s="1">
        <v>45778</v>
      </c>
      <c r="B218">
        <v>420771240912</v>
      </c>
      <c r="C218" s="2" t="s">
        <v>31</v>
      </c>
      <c r="D218" s="2" t="s">
        <v>18</v>
      </c>
      <c r="E218">
        <v>179</v>
      </c>
      <c r="F218">
        <v>0</v>
      </c>
      <c r="G218">
        <v>0</v>
      </c>
      <c r="H218">
        <v>0</v>
      </c>
    </row>
    <row r="219" spans="1:8" x14ac:dyDescent="0.3">
      <c r="A219" s="1">
        <v>45778</v>
      </c>
      <c r="B219">
        <v>420771240912</v>
      </c>
      <c r="C219" s="2" t="s">
        <v>31</v>
      </c>
      <c r="D219" s="2" t="s">
        <v>21</v>
      </c>
      <c r="E219">
        <v>1140</v>
      </c>
      <c r="F219">
        <v>0</v>
      </c>
      <c r="G219">
        <v>0</v>
      </c>
      <c r="H219">
        <v>0</v>
      </c>
    </row>
    <row r="220" spans="1:8" x14ac:dyDescent="0.3">
      <c r="A220" s="1">
        <v>45778</v>
      </c>
      <c r="B220">
        <v>420771240912</v>
      </c>
      <c r="C220" s="2" t="s">
        <v>31</v>
      </c>
      <c r="D220" s="2" t="s">
        <v>29</v>
      </c>
      <c r="E220">
        <v>1500</v>
      </c>
      <c r="F220">
        <v>0</v>
      </c>
      <c r="G220">
        <v>0</v>
      </c>
      <c r="H220">
        <v>0</v>
      </c>
    </row>
    <row r="221" spans="1:8" x14ac:dyDescent="0.3">
      <c r="A221" s="1">
        <v>45778</v>
      </c>
      <c r="B221">
        <v>420771240912</v>
      </c>
      <c r="C221" s="2" t="s">
        <v>31</v>
      </c>
      <c r="D221" s="2" t="s">
        <v>20</v>
      </c>
      <c r="E221">
        <v>8580</v>
      </c>
      <c r="F221">
        <v>0</v>
      </c>
      <c r="G221">
        <v>0</v>
      </c>
      <c r="H221">
        <v>0</v>
      </c>
    </row>
    <row r="222" spans="1:8" x14ac:dyDescent="0.3">
      <c r="A222" s="1">
        <v>45778</v>
      </c>
      <c r="B222">
        <v>420771240912</v>
      </c>
      <c r="C222" s="2" t="s">
        <v>31</v>
      </c>
      <c r="D222" s="2" t="s">
        <v>14</v>
      </c>
      <c r="E222">
        <v>1791</v>
      </c>
      <c r="F222">
        <v>0</v>
      </c>
      <c r="G222">
        <v>0</v>
      </c>
      <c r="H222">
        <v>0</v>
      </c>
    </row>
    <row r="223" spans="1:8" x14ac:dyDescent="0.3">
      <c r="A223" s="1">
        <v>45778</v>
      </c>
      <c r="B223">
        <v>420771240912</v>
      </c>
      <c r="C223" s="2" t="s">
        <v>31</v>
      </c>
      <c r="D223" s="2" t="s">
        <v>32</v>
      </c>
      <c r="E223">
        <v>0</v>
      </c>
      <c r="F223">
        <v>0</v>
      </c>
      <c r="G223">
        <v>0</v>
      </c>
      <c r="H223">
        <v>0</v>
      </c>
    </row>
    <row r="224" spans="1:8" x14ac:dyDescent="0.3">
      <c r="A224" s="1">
        <v>45778</v>
      </c>
      <c r="B224">
        <v>420771240912</v>
      </c>
      <c r="C224" s="2" t="s">
        <v>31</v>
      </c>
      <c r="D224" s="2" t="s">
        <v>22</v>
      </c>
      <c r="E224">
        <v>0</v>
      </c>
      <c r="F224">
        <v>0</v>
      </c>
      <c r="G224">
        <v>374</v>
      </c>
      <c r="H224">
        <v>452.54</v>
      </c>
    </row>
    <row r="225" spans="1:8" x14ac:dyDescent="0.3">
      <c r="A225" s="1">
        <v>45778</v>
      </c>
      <c r="B225">
        <v>420771240912</v>
      </c>
      <c r="C225" s="2" t="s">
        <v>31</v>
      </c>
      <c r="D225" s="2" t="s">
        <v>13</v>
      </c>
      <c r="E225">
        <v>5428</v>
      </c>
      <c r="F225">
        <v>0</v>
      </c>
      <c r="G225">
        <v>0</v>
      </c>
      <c r="H225">
        <v>0</v>
      </c>
    </row>
    <row r="226" spans="1:8" x14ac:dyDescent="0.3">
      <c r="A226" s="1">
        <v>45778</v>
      </c>
      <c r="B226">
        <v>420771240912</v>
      </c>
      <c r="C226" s="2" t="s">
        <v>31</v>
      </c>
      <c r="D226" s="2" t="s">
        <v>23</v>
      </c>
      <c r="E226">
        <v>0</v>
      </c>
      <c r="F226">
        <v>0</v>
      </c>
      <c r="G226">
        <v>0</v>
      </c>
      <c r="H226">
        <v>0</v>
      </c>
    </row>
    <row r="227" spans="1:8" x14ac:dyDescent="0.3">
      <c r="A227" s="1">
        <v>45778</v>
      </c>
      <c r="B227">
        <v>420771240912</v>
      </c>
      <c r="C227" s="2" t="s">
        <v>31</v>
      </c>
      <c r="D227" s="2" t="s">
        <v>33</v>
      </c>
      <c r="E227">
        <v>0</v>
      </c>
      <c r="F227">
        <v>0</v>
      </c>
      <c r="G227">
        <v>0</v>
      </c>
      <c r="H227">
        <v>0</v>
      </c>
    </row>
    <row r="228" spans="1:8" x14ac:dyDescent="0.3">
      <c r="A228" s="1">
        <v>45778</v>
      </c>
      <c r="B228">
        <v>420773784894</v>
      </c>
      <c r="C228" s="2" t="s">
        <v>31</v>
      </c>
      <c r="D228" s="2" t="s">
        <v>29</v>
      </c>
      <c r="E228">
        <v>60</v>
      </c>
      <c r="F228">
        <v>0</v>
      </c>
      <c r="G228">
        <v>0</v>
      </c>
      <c r="H228">
        <v>0</v>
      </c>
    </row>
    <row r="229" spans="1:8" x14ac:dyDescent="0.3">
      <c r="A229" s="1">
        <v>45778</v>
      </c>
      <c r="B229">
        <v>420773784894</v>
      </c>
      <c r="C229" s="2" t="s">
        <v>31</v>
      </c>
      <c r="D229" s="2" t="s">
        <v>13</v>
      </c>
      <c r="E229">
        <v>60</v>
      </c>
      <c r="F229">
        <v>0</v>
      </c>
      <c r="G229">
        <v>0</v>
      </c>
      <c r="H229">
        <v>0</v>
      </c>
    </row>
    <row r="230" spans="1:8" x14ac:dyDescent="0.3">
      <c r="A230" s="1">
        <v>45778</v>
      </c>
      <c r="B230">
        <v>420773784894</v>
      </c>
      <c r="C230" s="2" t="s">
        <v>31</v>
      </c>
      <c r="D230" s="2" t="s">
        <v>21</v>
      </c>
      <c r="E230">
        <v>3480</v>
      </c>
      <c r="F230">
        <v>0</v>
      </c>
      <c r="G230">
        <v>0</v>
      </c>
      <c r="H230">
        <v>0</v>
      </c>
    </row>
    <row r="231" spans="1:8" x14ac:dyDescent="0.3">
      <c r="A231" s="1">
        <v>45778</v>
      </c>
      <c r="B231">
        <v>420773784894</v>
      </c>
      <c r="C231" s="2" t="s">
        <v>31</v>
      </c>
      <c r="D231" s="2" t="s">
        <v>20</v>
      </c>
      <c r="E231">
        <v>8640</v>
      </c>
      <c r="F231">
        <v>0</v>
      </c>
      <c r="G231">
        <v>0</v>
      </c>
      <c r="H231">
        <v>0</v>
      </c>
    </row>
    <row r="232" spans="1:8" x14ac:dyDescent="0.3">
      <c r="A232" s="1">
        <v>45778</v>
      </c>
      <c r="B232">
        <v>420773784894</v>
      </c>
      <c r="C232" s="2" t="s">
        <v>31</v>
      </c>
      <c r="D232" s="2" t="s">
        <v>30</v>
      </c>
      <c r="E232">
        <v>540</v>
      </c>
      <c r="F232">
        <v>0</v>
      </c>
      <c r="G232">
        <v>0</v>
      </c>
      <c r="H232">
        <v>0</v>
      </c>
    </row>
    <row r="233" spans="1:8" x14ac:dyDescent="0.3">
      <c r="A233" s="1">
        <v>45778</v>
      </c>
      <c r="B233">
        <v>420773784894</v>
      </c>
      <c r="C233" s="2" t="s">
        <v>31</v>
      </c>
      <c r="D233" s="2" t="s">
        <v>32</v>
      </c>
      <c r="E233">
        <v>0</v>
      </c>
      <c r="F233">
        <v>0</v>
      </c>
      <c r="G233">
        <v>0</v>
      </c>
      <c r="H233">
        <v>0</v>
      </c>
    </row>
    <row r="234" spans="1:8" x14ac:dyDescent="0.3">
      <c r="A234" s="1">
        <v>45778</v>
      </c>
      <c r="B234">
        <v>420773784894</v>
      </c>
      <c r="C234" s="2" t="s">
        <v>31</v>
      </c>
      <c r="D234" s="2" t="s">
        <v>23</v>
      </c>
      <c r="E234">
        <v>0</v>
      </c>
      <c r="F234">
        <v>0</v>
      </c>
      <c r="G234">
        <v>0</v>
      </c>
      <c r="H234">
        <v>0</v>
      </c>
    </row>
    <row r="235" spans="1:8" x14ac:dyDescent="0.3">
      <c r="A235" s="1">
        <v>45778</v>
      </c>
      <c r="B235">
        <v>420773784894</v>
      </c>
      <c r="C235" s="2" t="s">
        <v>31</v>
      </c>
      <c r="D235" s="2" t="s">
        <v>22</v>
      </c>
      <c r="E235">
        <v>0</v>
      </c>
      <c r="F235">
        <v>0</v>
      </c>
      <c r="G235">
        <v>374</v>
      </c>
      <c r="H235">
        <v>452.54</v>
      </c>
    </row>
    <row r="236" spans="1:8" x14ac:dyDescent="0.3">
      <c r="A236" s="1">
        <v>45778</v>
      </c>
      <c r="B236">
        <v>420773784894</v>
      </c>
      <c r="C236" s="2" t="s">
        <v>31</v>
      </c>
      <c r="D236" s="2" t="s">
        <v>28</v>
      </c>
      <c r="E236">
        <v>0</v>
      </c>
      <c r="F236">
        <v>0</v>
      </c>
      <c r="G236">
        <v>0</v>
      </c>
      <c r="H236">
        <v>0</v>
      </c>
    </row>
    <row r="237" spans="1:8" x14ac:dyDescent="0.3">
      <c r="A237" s="1">
        <v>45778</v>
      </c>
      <c r="B237">
        <v>420773784894</v>
      </c>
      <c r="C237" s="2" t="s">
        <v>31</v>
      </c>
      <c r="D237" s="2" t="s">
        <v>33</v>
      </c>
      <c r="E237">
        <v>0</v>
      </c>
      <c r="F237">
        <v>114</v>
      </c>
      <c r="G237">
        <v>0</v>
      </c>
      <c r="H237">
        <v>0</v>
      </c>
    </row>
    <row r="238" spans="1:8" x14ac:dyDescent="0.3">
      <c r="A238" s="1">
        <v>45778</v>
      </c>
      <c r="B238">
        <v>420775407730</v>
      </c>
      <c r="C238" s="2" t="s">
        <v>19</v>
      </c>
      <c r="D238" s="2" t="s">
        <v>24</v>
      </c>
      <c r="E238">
        <v>0</v>
      </c>
      <c r="F238">
        <v>0</v>
      </c>
      <c r="G238">
        <v>0</v>
      </c>
      <c r="H238">
        <v>0</v>
      </c>
    </row>
    <row r="239" spans="1:8" x14ac:dyDescent="0.3">
      <c r="A239" s="1">
        <v>45778</v>
      </c>
      <c r="B239">
        <v>420775407730</v>
      </c>
      <c r="C239" s="2" t="s">
        <v>19</v>
      </c>
      <c r="D239" s="2" t="s">
        <v>22</v>
      </c>
      <c r="E239">
        <v>0</v>
      </c>
      <c r="F239">
        <v>0</v>
      </c>
      <c r="G239">
        <v>544.5</v>
      </c>
      <c r="H239">
        <v>658.85</v>
      </c>
    </row>
    <row r="240" spans="1:8" x14ac:dyDescent="0.3">
      <c r="A240" s="1">
        <v>45778</v>
      </c>
      <c r="B240">
        <v>420775407730</v>
      </c>
      <c r="C240" s="2" t="s">
        <v>19</v>
      </c>
      <c r="D240" s="2" t="s">
        <v>26</v>
      </c>
      <c r="E240">
        <v>0</v>
      </c>
      <c r="F240">
        <v>0</v>
      </c>
      <c r="G240">
        <v>0</v>
      </c>
      <c r="H240">
        <v>0</v>
      </c>
    </row>
    <row r="241" spans="1:8" x14ac:dyDescent="0.3">
      <c r="A241" s="1">
        <v>45778</v>
      </c>
      <c r="B241">
        <v>420775407730</v>
      </c>
      <c r="C241" s="2" t="s">
        <v>19</v>
      </c>
      <c r="D241" s="2" t="s">
        <v>27</v>
      </c>
      <c r="E241">
        <v>0</v>
      </c>
      <c r="F241">
        <v>0</v>
      </c>
      <c r="G241">
        <v>0</v>
      </c>
      <c r="H241">
        <v>0</v>
      </c>
    </row>
    <row r="242" spans="1:8" x14ac:dyDescent="0.3">
      <c r="A242" s="1">
        <v>45778</v>
      </c>
      <c r="B242">
        <v>420775869195</v>
      </c>
      <c r="C242" s="2" t="s">
        <v>10</v>
      </c>
      <c r="D242" s="2" t="s">
        <v>22</v>
      </c>
      <c r="E242">
        <v>0</v>
      </c>
      <c r="F242">
        <v>0</v>
      </c>
      <c r="G242">
        <v>1.1000000000000001</v>
      </c>
      <c r="H242">
        <v>1.33</v>
      </c>
    </row>
    <row r="243" spans="1:8" x14ac:dyDescent="0.3">
      <c r="A243" s="1">
        <v>45778</v>
      </c>
      <c r="B243">
        <v>420776621376</v>
      </c>
      <c r="C243" s="2" t="s">
        <v>36</v>
      </c>
      <c r="D243" s="2" t="s">
        <v>22</v>
      </c>
      <c r="E243">
        <v>0</v>
      </c>
      <c r="F243">
        <v>0</v>
      </c>
      <c r="G243">
        <v>1.1000000000000001</v>
      </c>
      <c r="H243">
        <v>1.33</v>
      </c>
    </row>
    <row r="244" spans="1:8" x14ac:dyDescent="0.3">
      <c r="A244" s="1">
        <v>45778</v>
      </c>
      <c r="B244">
        <v>420776621376</v>
      </c>
      <c r="C244" s="2" t="s">
        <v>36</v>
      </c>
      <c r="D244" s="2" t="s">
        <v>38</v>
      </c>
      <c r="E244">
        <v>0</v>
      </c>
      <c r="F244">
        <v>0</v>
      </c>
      <c r="G244">
        <v>165</v>
      </c>
      <c r="H244">
        <v>199.65</v>
      </c>
    </row>
    <row r="245" spans="1:8" x14ac:dyDescent="0.3">
      <c r="A245" s="1">
        <v>45778</v>
      </c>
      <c r="B245">
        <v>420776621376</v>
      </c>
      <c r="C245" s="2" t="s">
        <v>36</v>
      </c>
      <c r="D245" s="2" t="s">
        <v>33</v>
      </c>
      <c r="E245">
        <v>0</v>
      </c>
      <c r="F245">
        <v>0</v>
      </c>
      <c r="G245">
        <v>0</v>
      </c>
      <c r="H245">
        <v>0</v>
      </c>
    </row>
    <row r="246" spans="1:8" x14ac:dyDescent="0.3">
      <c r="A246" s="1">
        <v>45778</v>
      </c>
      <c r="B246">
        <v>420776621392</v>
      </c>
      <c r="C246" s="2" t="s">
        <v>36</v>
      </c>
      <c r="D246" s="2" t="s">
        <v>22</v>
      </c>
      <c r="E246">
        <v>0</v>
      </c>
      <c r="F246">
        <v>0</v>
      </c>
      <c r="G246">
        <v>1.1000000000000001</v>
      </c>
      <c r="H246">
        <v>1.33</v>
      </c>
    </row>
    <row r="247" spans="1:8" x14ac:dyDescent="0.3">
      <c r="A247" s="1">
        <v>45778</v>
      </c>
      <c r="B247">
        <v>420776621392</v>
      </c>
      <c r="C247" s="2" t="s">
        <v>36</v>
      </c>
      <c r="D247" s="2" t="s">
        <v>38</v>
      </c>
      <c r="E247">
        <v>0</v>
      </c>
      <c r="F247">
        <v>0</v>
      </c>
      <c r="G247">
        <v>165</v>
      </c>
      <c r="H247">
        <v>199.65</v>
      </c>
    </row>
    <row r="248" spans="1:8" x14ac:dyDescent="0.3">
      <c r="A248" s="1">
        <v>45778</v>
      </c>
      <c r="B248">
        <v>420776621392</v>
      </c>
      <c r="C248" s="2" t="s">
        <v>36</v>
      </c>
      <c r="D248" s="2" t="s">
        <v>33</v>
      </c>
      <c r="E248">
        <v>0</v>
      </c>
      <c r="F248">
        <v>0</v>
      </c>
      <c r="G248">
        <v>0</v>
      </c>
      <c r="H248">
        <v>0</v>
      </c>
    </row>
    <row r="249" spans="1:8" x14ac:dyDescent="0.3">
      <c r="A249" s="1">
        <v>45778</v>
      </c>
      <c r="B249">
        <v>420777447427</v>
      </c>
      <c r="C249" s="2" t="s">
        <v>36</v>
      </c>
      <c r="D249" s="2" t="s">
        <v>22</v>
      </c>
      <c r="E249">
        <v>0</v>
      </c>
      <c r="F249">
        <v>0</v>
      </c>
      <c r="G249">
        <v>1.1000000000000001</v>
      </c>
      <c r="H249">
        <v>1.33</v>
      </c>
    </row>
    <row r="250" spans="1:8" x14ac:dyDescent="0.3">
      <c r="A250" s="1">
        <v>45778</v>
      </c>
      <c r="B250">
        <v>420777447427</v>
      </c>
      <c r="C250" s="2" t="s">
        <v>36</v>
      </c>
      <c r="D250" s="2" t="s">
        <v>38</v>
      </c>
      <c r="E250">
        <v>0</v>
      </c>
      <c r="F250">
        <v>0</v>
      </c>
      <c r="G250">
        <v>165</v>
      </c>
      <c r="H250">
        <v>199.65</v>
      </c>
    </row>
    <row r="251" spans="1:8" x14ac:dyDescent="0.3">
      <c r="A251" s="1">
        <v>45778</v>
      </c>
      <c r="B251">
        <v>420777447427</v>
      </c>
      <c r="C251" s="2" t="s">
        <v>36</v>
      </c>
      <c r="D251" s="2" t="s">
        <v>33</v>
      </c>
      <c r="E251">
        <v>0</v>
      </c>
      <c r="F251">
        <v>0</v>
      </c>
      <c r="G251">
        <v>0</v>
      </c>
      <c r="H251">
        <v>0</v>
      </c>
    </row>
    <row r="252" spans="1:8" x14ac:dyDescent="0.3">
      <c r="A252" s="1">
        <v>45778</v>
      </c>
      <c r="B252">
        <v>420778464063</v>
      </c>
      <c r="C252" s="2" t="s">
        <v>31</v>
      </c>
      <c r="D252" s="2" t="s">
        <v>32</v>
      </c>
      <c r="E252">
        <v>0</v>
      </c>
      <c r="F252">
        <v>0</v>
      </c>
      <c r="G252">
        <v>0</v>
      </c>
      <c r="H252">
        <v>0</v>
      </c>
    </row>
    <row r="253" spans="1:8" x14ac:dyDescent="0.3">
      <c r="A253" s="1">
        <v>45778</v>
      </c>
      <c r="B253">
        <v>420778464063</v>
      </c>
      <c r="C253" s="2" t="s">
        <v>31</v>
      </c>
      <c r="D253" s="2" t="s">
        <v>20</v>
      </c>
      <c r="E253">
        <v>60</v>
      </c>
      <c r="F253">
        <v>0</v>
      </c>
      <c r="G253">
        <v>0</v>
      </c>
      <c r="H253">
        <v>0</v>
      </c>
    </row>
    <row r="254" spans="1:8" x14ac:dyDescent="0.3">
      <c r="A254" s="1">
        <v>45778</v>
      </c>
      <c r="B254">
        <v>420778464063</v>
      </c>
      <c r="C254" s="2" t="s">
        <v>31</v>
      </c>
      <c r="D254" s="2" t="s">
        <v>22</v>
      </c>
      <c r="E254">
        <v>0</v>
      </c>
      <c r="F254">
        <v>0</v>
      </c>
      <c r="G254">
        <v>374</v>
      </c>
      <c r="H254">
        <v>452.54</v>
      </c>
    </row>
    <row r="255" spans="1:8" x14ac:dyDescent="0.3">
      <c r="A255" s="1">
        <v>45778</v>
      </c>
      <c r="B255">
        <v>420778464063</v>
      </c>
      <c r="C255" s="2" t="s">
        <v>31</v>
      </c>
      <c r="D255" s="2" t="s">
        <v>29</v>
      </c>
      <c r="E255">
        <v>600</v>
      </c>
      <c r="F255">
        <v>0</v>
      </c>
      <c r="G255">
        <v>0</v>
      </c>
      <c r="H255">
        <v>0</v>
      </c>
    </row>
    <row r="256" spans="1:8" x14ac:dyDescent="0.3">
      <c r="A256" s="1">
        <v>45778</v>
      </c>
      <c r="B256">
        <v>420778464063</v>
      </c>
      <c r="C256" s="2" t="s">
        <v>31</v>
      </c>
      <c r="D256" s="2" t="s">
        <v>23</v>
      </c>
      <c r="E256">
        <v>0</v>
      </c>
      <c r="F256">
        <v>0</v>
      </c>
      <c r="G256">
        <v>0</v>
      </c>
      <c r="H256">
        <v>0</v>
      </c>
    </row>
    <row r="257" spans="1:8" x14ac:dyDescent="0.3">
      <c r="A257" s="1">
        <v>45778</v>
      </c>
      <c r="B257">
        <v>420778464063</v>
      </c>
      <c r="C257" s="2" t="s">
        <v>31</v>
      </c>
      <c r="D257" s="2" t="s">
        <v>28</v>
      </c>
      <c r="E257">
        <v>0</v>
      </c>
      <c r="F257">
        <v>0</v>
      </c>
      <c r="G257">
        <v>0</v>
      </c>
      <c r="H257">
        <v>0</v>
      </c>
    </row>
    <row r="258" spans="1:8" x14ac:dyDescent="0.3">
      <c r="A258" s="1">
        <v>45778</v>
      </c>
      <c r="B258">
        <v>420778464063</v>
      </c>
      <c r="C258" s="2" t="s">
        <v>31</v>
      </c>
      <c r="D258" s="2" t="s">
        <v>13</v>
      </c>
      <c r="E258">
        <v>1054</v>
      </c>
      <c r="F258">
        <v>0</v>
      </c>
      <c r="G258">
        <v>0</v>
      </c>
      <c r="H258">
        <v>0</v>
      </c>
    </row>
    <row r="259" spans="1:8" x14ac:dyDescent="0.3">
      <c r="A259" s="1">
        <v>45778</v>
      </c>
      <c r="B259">
        <v>420778464063</v>
      </c>
      <c r="C259" s="2" t="s">
        <v>31</v>
      </c>
      <c r="D259" s="2" t="s">
        <v>33</v>
      </c>
      <c r="E259">
        <v>0</v>
      </c>
      <c r="F259">
        <v>1533</v>
      </c>
      <c r="G259">
        <v>0</v>
      </c>
      <c r="H259">
        <v>0</v>
      </c>
    </row>
    <row r="260" spans="1:8" x14ac:dyDescent="0.3">
      <c r="A260" s="1">
        <v>45778</v>
      </c>
      <c r="B260">
        <v>420778715513</v>
      </c>
      <c r="C260" s="2" t="s">
        <v>31</v>
      </c>
      <c r="D260" s="2" t="s">
        <v>28</v>
      </c>
      <c r="E260">
        <v>0</v>
      </c>
      <c r="F260">
        <v>0</v>
      </c>
      <c r="G260">
        <v>0</v>
      </c>
      <c r="H260">
        <v>0</v>
      </c>
    </row>
    <row r="261" spans="1:8" x14ac:dyDescent="0.3">
      <c r="A261" s="1">
        <v>45778</v>
      </c>
      <c r="B261">
        <v>420778715513</v>
      </c>
      <c r="C261" s="2" t="s">
        <v>31</v>
      </c>
      <c r="D261" s="2" t="s">
        <v>32</v>
      </c>
      <c r="E261">
        <v>0</v>
      </c>
      <c r="F261">
        <v>0</v>
      </c>
      <c r="G261">
        <v>0</v>
      </c>
      <c r="H261">
        <v>0</v>
      </c>
    </row>
    <row r="262" spans="1:8" x14ac:dyDescent="0.3">
      <c r="A262" s="1">
        <v>45778</v>
      </c>
      <c r="B262">
        <v>420778715513</v>
      </c>
      <c r="C262" s="2" t="s">
        <v>31</v>
      </c>
      <c r="D262" s="2" t="s">
        <v>20</v>
      </c>
      <c r="E262">
        <v>60</v>
      </c>
      <c r="F262">
        <v>0</v>
      </c>
      <c r="G262">
        <v>0</v>
      </c>
      <c r="H262">
        <v>0</v>
      </c>
    </row>
    <row r="263" spans="1:8" x14ac:dyDescent="0.3">
      <c r="A263" s="1">
        <v>45778</v>
      </c>
      <c r="B263">
        <v>420778715513</v>
      </c>
      <c r="C263" s="2" t="s">
        <v>31</v>
      </c>
      <c r="D263" s="2" t="s">
        <v>22</v>
      </c>
      <c r="E263">
        <v>0</v>
      </c>
      <c r="F263">
        <v>0</v>
      </c>
      <c r="G263">
        <v>374</v>
      </c>
      <c r="H263">
        <v>452.54</v>
      </c>
    </row>
    <row r="264" spans="1:8" x14ac:dyDescent="0.3">
      <c r="A264" s="1">
        <v>45778</v>
      </c>
      <c r="B264">
        <v>420778715513</v>
      </c>
      <c r="C264" s="2" t="s">
        <v>31</v>
      </c>
      <c r="D264" s="2" t="s">
        <v>33</v>
      </c>
      <c r="E264">
        <v>0</v>
      </c>
      <c r="F264">
        <v>0</v>
      </c>
      <c r="G264">
        <v>0</v>
      </c>
      <c r="H264">
        <v>0</v>
      </c>
    </row>
    <row r="265" spans="1:8" x14ac:dyDescent="0.3">
      <c r="A265" s="1">
        <v>45778</v>
      </c>
      <c r="B265">
        <v>420778735729</v>
      </c>
      <c r="C265" s="2" t="s">
        <v>10</v>
      </c>
      <c r="D265" s="2" t="s">
        <v>21</v>
      </c>
      <c r="E265">
        <v>295</v>
      </c>
      <c r="F265">
        <v>0</v>
      </c>
      <c r="G265">
        <v>4.92</v>
      </c>
      <c r="H265">
        <v>5.95</v>
      </c>
    </row>
    <row r="266" spans="1:8" x14ac:dyDescent="0.3">
      <c r="A266" s="1">
        <v>45778</v>
      </c>
      <c r="B266">
        <v>420778735729</v>
      </c>
      <c r="C266" s="2" t="s">
        <v>10</v>
      </c>
      <c r="D266" s="2" t="s">
        <v>22</v>
      </c>
      <c r="E266">
        <v>0</v>
      </c>
      <c r="F266">
        <v>0</v>
      </c>
      <c r="G266">
        <v>1.1000000000000001</v>
      </c>
      <c r="H266">
        <v>1.33</v>
      </c>
    </row>
    <row r="267" spans="1:8" x14ac:dyDescent="0.3">
      <c r="A267" s="1">
        <v>45778</v>
      </c>
      <c r="B267">
        <v>420778746561</v>
      </c>
      <c r="C267" s="2" t="s">
        <v>36</v>
      </c>
      <c r="D267" s="2" t="s">
        <v>22</v>
      </c>
      <c r="E267">
        <v>0</v>
      </c>
      <c r="F267">
        <v>0</v>
      </c>
      <c r="G267">
        <v>1.1000000000000001</v>
      </c>
      <c r="H267">
        <v>1.33</v>
      </c>
    </row>
    <row r="268" spans="1:8" x14ac:dyDescent="0.3">
      <c r="A268" s="1">
        <v>45778</v>
      </c>
      <c r="B268">
        <v>420778746561</v>
      </c>
      <c r="C268" s="2" t="s">
        <v>36</v>
      </c>
      <c r="D268" s="2" t="s">
        <v>38</v>
      </c>
      <c r="E268">
        <v>0</v>
      </c>
      <c r="F268">
        <v>0</v>
      </c>
      <c r="G268">
        <v>165</v>
      </c>
      <c r="H268">
        <v>199.65</v>
      </c>
    </row>
    <row r="269" spans="1:8" x14ac:dyDescent="0.3">
      <c r="A269" s="1">
        <v>45778</v>
      </c>
      <c r="B269">
        <v>420778746561</v>
      </c>
      <c r="C269" s="2" t="s">
        <v>36</v>
      </c>
      <c r="D269" s="2" t="s">
        <v>33</v>
      </c>
      <c r="E269">
        <v>0</v>
      </c>
      <c r="F269">
        <v>0</v>
      </c>
      <c r="G269">
        <v>0</v>
      </c>
      <c r="H269">
        <v>0</v>
      </c>
    </row>
    <row r="270" spans="1:8" x14ac:dyDescent="0.3">
      <c r="A270" s="1">
        <v>45778</v>
      </c>
      <c r="B270">
        <v>420778746562</v>
      </c>
      <c r="C270" s="2" t="s">
        <v>10</v>
      </c>
      <c r="D270" s="2" t="s">
        <v>22</v>
      </c>
      <c r="E270">
        <v>0</v>
      </c>
      <c r="F270">
        <v>0</v>
      </c>
      <c r="G270">
        <v>1.1000000000000001</v>
      </c>
      <c r="H270">
        <v>1.33</v>
      </c>
    </row>
    <row r="271" spans="1:8" x14ac:dyDescent="0.3">
      <c r="A271" s="1">
        <v>45778</v>
      </c>
      <c r="B271">
        <v>420778765901</v>
      </c>
      <c r="C271" s="2" t="s">
        <v>31</v>
      </c>
      <c r="D271" s="2" t="s">
        <v>32</v>
      </c>
      <c r="E271">
        <v>0</v>
      </c>
      <c r="F271">
        <v>0</v>
      </c>
      <c r="G271">
        <v>0</v>
      </c>
      <c r="H271">
        <v>0</v>
      </c>
    </row>
    <row r="272" spans="1:8" x14ac:dyDescent="0.3">
      <c r="A272" s="1">
        <v>45778</v>
      </c>
      <c r="B272">
        <v>420778765901</v>
      </c>
      <c r="C272" s="2" t="s">
        <v>31</v>
      </c>
      <c r="D272" s="2" t="s">
        <v>22</v>
      </c>
      <c r="E272">
        <v>0</v>
      </c>
      <c r="F272">
        <v>0</v>
      </c>
      <c r="G272">
        <v>374</v>
      </c>
      <c r="H272">
        <v>452.54</v>
      </c>
    </row>
    <row r="273" spans="1:8" x14ac:dyDescent="0.3">
      <c r="A273" s="1">
        <v>45778</v>
      </c>
      <c r="B273">
        <v>420778765901</v>
      </c>
      <c r="C273" s="2" t="s">
        <v>31</v>
      </c>
      <c r="D273" s="2" t="s">
        <v>33</v>
      </c>
      <c r="E273">
        <v>0</v>
      </c>
      <c r="F273">
        <v>259</v>
      </c>
      <c r="G273">
        <v>0</v>
      </c>
      <c r="H273">
        <v>0</v>
      </c>
    </row>
    <row r="274" spans="1:8" x14ac:dyDescent="0.3">
      <c r="A274" s="1">
        <v>45778</v>
      </c>
      <c r="B274">
        <v>420778766833</v>
      </c>
      <c r="C274" s="2" t="s">
        <v>10</v>
      </c>
      <c r="D274" s="2" t="s">
        <v>41</v>
      </c>
      <c r="E274">
        <v>0</v>
      </c>
      <c r="F274">
        <v>0</v>
      </c>
      <c r="G274">
        <v>299</v>
      </c>
      <c r="H274">
        <v>361.79</v>
      </c>
    </row>
    <row r="275" spans="1:8" x14ac:dyDescent="0.3">
      <c r="A275" s="1">
        <v>45778</v>
      </c>
      <c r="B275">
        <v>420778767013</v>
      </c>
      <c r="C275" s="2" t="s">
        <v>10</v>
      </c>
      <c r="D275" s="2" t="s">
        <v>41</v>
      </c>
      <c r="E275">
        <v>0</v>
      </c>
      <c r="F275">
        <v>0</v>
      </c>
      <c r="G275">
        <v>299</v>
      </c>
      <c r="H275">
        <v>361.79</v>
      </c>
    </row>
    <row r="276" spans="1:8" x14ac:dyDescent="0.3">
      <c r="A276" s="1">
        <v>45778</v>
      </c>
      <c r="B276">
        <v>420778767024</v>
      </c>
      <c r="C276" s="2" t="s">
        <v>10</v>
      </c>
      <c r="D276" s="2" t="s">
        <v>41</v>
      </c>
      <c r="E276">
        <v>0</v>
      </c>
      <c r="F276">
        <v>0</v>
      </c>
      <c r="G276">
        <v>299</v>
      </c>
      <c r="H276">
        <v>361.79</v>
      </c>
    </row>
    <row r="277" spans="1:8" x14ac:dyDescent="0.3">
      <c r="A277" s="1">
        <v>45778</v>
      </c>
      <c r="B277">
        <v>420778767097</v>
      </c>
      <c r="C277" s="2" t="s">
        <v>10</v>
      </c>
      <c r="D277" s="2" t="s">
        <v>41</v>
      </c>
      <c r="E277">
        <v>0</v>
      </c>
      <c r="F277">
        <v>0</v>
      </c>
      <c r="G277">
        <v>299</v>
      </c>
      <c r="H277">
        <v>361.79</v>
      </c>
    </row>
    <row r="278" spans="1:8" x14ac:dyDescent="0.3">
      <c r="A278" s="1">
        <v>45778</v>
      </c>
      <c r="B278">
        <v>420778767114</v>
      </c>
      <c r="C278" s="2" t="s">
        <v>10</v>
      </c>
      <c r="D278" s="2" t="s">
        <v>41</v>
      </c>
      <c r="E278">
        <v>0</v>
      </c>
      <c r="F278">
        <v>0</v>
      </c>
      <c r="G278">
        <v>299</v>
      </c>
      <c r="H278">
        <v>361.79</v>
      </c>
    </row>
    <row r="279" spans="1:8" x14ac:dyDescent="0.3">
      <c r="A279" s="1"/>
      <c r="C279" s="2" t="s">
        <v>9</v>
      </c>
      <c r="D279" s="2" t="s">
        <v>9</v>
      </c>
      <c r="E279">
        <v>246478</v>
      </c>
      <c r="F279">
        <v>320345</v>
      </c>
      <c r="G279">
        <v>13910.66</v>
      </c>
      <c r="H279">
        <v>16830.02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FDE45-16C8-402A-B36B-577B2EF81AC5}">
  <dimension ref="A1:H277"/>
  <sheetViews>
    <sheetView workbookViewId="0"/>
  </sheetViews>
  <sheetFormatPr defaultRowHeight="14.4" x14ac:dyDescent="0.3"/>
  <cols>
    <col min="1" max="1" width="10.109375" bestFit="1" customWidth="1"/>
    <col min="2" max="2" width="12" bestFit="1" customWidth="1"/>
    <col min="3" max="3" width="26.33203125" bestFit="1" customWidth="1"/>
    <col min="4" max="4" width="47.21875" bestFit="1" customWidth="1"/>
    <col min="5" max="5" width="19" bestFit="1" customWidth="1"/>
    <col min="6" max="6" width="13.33203125" bestFit="1" customWidth="1"/>
    <col min="7" max="7" width="13.88671875" bestFit="1" customWidth="1"/>
    <col min="8" max="8" width="28.33203125" bestFit="1" customWidth="1"/>
  </cols>
  <sheetData>
    <row r="1" spans="1:8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</row>
    <row r="2" spans="1:8" x14ac:dyDescent="0.3">
      <c r="A2" s="1">
        <v>45809</v>
      </c>
      <c r="B2">
        <v>420226521211</v>
      </c>
      <c r="C2" s="2" t="s">
        <v>10</v>
      </c>
      <c r="D2" s="2" t="s">
        <v>11</v>
      </c>
      <c r="E2">
        <v>0</v>
      </c>
      <c r="F2">
        <v>0</v>
      </c>
      <c r="G2">
        <v>1.1000000000000001</v>
      </c>
      <c r="H2">
        <v>1.33</v>
      </c>
    </row>
    <row r="3" spans="1:8" x14ac:dyDescent="0.3">
      <c r="A3" s="1">
        <v>45809</v>
      </c>
      <c r="B3">
        <v>420226521212</v>
      </c>
      <c r="C3" s="2" t="s">
        <v>10</v>
      </c>
      <c r="D3" s="2" t="s">
        <v>11</v>
      </c>
      <c r="E3">
        <v>0</v>
      </c>
      <c r="F3">
        <v>0</v>
      </c>
      <c r="G3">
        <v>1.1000000000000001</v>
      </c>
      <c r="H3">
        <v>1.33</v>
      </c>
    </row>
    <row r="4" spans="1:8" x14ac:dyDescent="0.3">
      <c r="A4" s="1">
        <v>45809</v>
      </c>
      <c r="B4">
        <v>420226521213</v>
      </c>
      <c r="C4" s="2" t="s">
        <v>10</v>
      </c>
      <c r="D4" s="2" t="s">
        <v>11</v>
      </c>
      <c r="E4">
        <v>0</v>
      </c>
      <c r="F4">
        <v>0</v>
      </c>
      <c r="G4">
        <v>1.1000000000000001</v>
      </c>
      <c r="H4">
        <v>1.33</v>
      </c>
    </row>
    <row r="5" spans="1:8" x14ac:dyDescent="0.3">
      <c r="A5" s="1">
        <v>45809</v>
      </c>
      <c r="B5">
        <v>420226523001</v>
      </c>
      <c r="C5" s="2" t="s">
        <v>10</v>
      </c>
      <c r="D5" s="2" t="s">
        <v>11</v>
      </c>
      <c r="E5">
        <v>0</v>
      </c>
      <c r="F5">
        <v>0</v>
      </c>
      <c r="G5">
        <v>1.1000000000000001</v>
      </c>
      <c r="H5">
        <v>1.33</v>
      </c>
    </row>
    <row r="6" spans="1:8" x14ac:dyDescent="0.3">
      <c r="A6" s="1">
        <v>45809</v>
      </c>
      <c r="B6">
        <v>420226523002</v>
      </c>
      <c r="C6" s="2" t="s">
        <v>10</v>
      </c>
      <c r="D6" s="2" t="s">
        <v>11</v>
      </c>
      <c r="E6">
        <v>0</v>
      </c>
      <c r="F6">
        <v>0</v>
      </c>
      <c r="G6">
        <v>1.1000000000000001</v>
      </c>
      <c r="H6">
        <v>1.33</v>
      </c>
    </row>
    <row r="7" spans="1:8" x14ac:dyDescent="0.3">
      <c r="A7" s="1">
        <v>45809</v>
      </c>
      <c r="B7">
        <v>420226523003</v>
      </c>
      <c r="C7" s="2" t="s">
        <v>10</v>
      </c>
      <c r="D7" s="2" t="s">
        <v>16</v>
      </c>
      <c r="E7">
        <v>60</v>
      </c>
      <c r="F7">
        <v>0</v>
      </c>
      <c r="G7">
        <v>1</v>
      </c>
      <c r="H7">
        <v>1.21</v>
      </c>
    </row>
    <row r="8" spans="1:8" x14ac:dyDescent="0.3">
      <c r="A8" s="1">
        <v>45809</v>
      </c>
      <c r="B8">
        <v>420226523003</v>
      </c>
      <c r="C8" s="2" t="s">
        <v>10</v>
      </c>
      <c r="D8" s="2" t="s">
        <v>14</v>
      </c>
      <c r="E8">
        <v>1206</v>
      </c>
      <c r="F8">
        <v>0</v>
      </c>
      <c r="G8">
        <v>0</v>
      </c>
      <c r="H8">
        <v>0</v>
      </c>
    </row>
    <row r="9" spans="1:8" x14ac:dyDescent="0.3">
      <c r="A9" s="1">
        <v>45809</v>
      </c>
      <c r="B9">
        <v>420226523003</v>
      </c>
      <c r="C9" s="2" t="s">
        <v>10</v>
      </c>
      <c r="D9" s="2" t="s">
        <v>15</v>
      </c>
      <c r="E9">
        <v>60</v>
      </c>
      <c r="F9">
        <v>0</v>
      </c>
      <c r="G9">
        <v>1</v>
      </c>
      <c r="H9">
        <v>1.21</v>
      </c>
    </row>
    <row r="10" spans="1:8" x14ac:dyDescent="0.3">
      <c r="A10" s="1">
        <v>45809</v>
      </c>
      <c r="B10">
        <v>420226523003</v>
      </c>
      <c r="C10" s="2" t="s">
        <v>10</v>
      </c>
      <c r="D10" s="2" t="s">
        <v>11</v>
      </c>
      <c r="E10">
        <v>0</v>
      </c>
      <c r="F10">
        <v>0</v>
      </c>
      <c r="G10">
        <v>1.1000000000000001</v>
      </c>
      <c r="H10">
        <v>1.33</v>
      </c>
    </row>
    <row r="11" spans="1:8" x14ac:dyDescent="0.3">
      <c r="A11" s="1">
        <v>45809</v>
      </c>
      <c r="B11">
        <v>420226523003</v>
      </c>
      <c r="C11" s="2" t="s">
        <v>10</v>
      </c>
      <c r="D11" s="2" t="s">
        <v>13</v>
      </c>
      <c r="E11">
        <v>2990</v>
      </c>
      <c r="F11">
        <v>0</v>
      </c>
      <c r="G11">
        <v>0</v>
      </c>
      <c r="H11">
        <v>0</v>
      </c>
    </row>
    <row r="12" spans="1:8" x14ac:dyDescent="0.3">
      <c r="A12" s="1">
        <v>45809</v>
      </c>
      <c r="B12">
        <v>420272650172</v>
      </c>
      <c r="C12" s="2" t="s">
        <v>10</v>
      </c>
      <c r="D12" s="2" t="s">
        <v>11</v>
      </c>
      <c r="E12">
        <v>0</v>
      </c>
      <c r="F12">
        <v>0</v>
      </c>
      <c r="G12">
        <v>1.1000000000000001</v>
      </c>
      <c r="H12">
        <v>1.33</v>
      </c>
    </row>
    <row r="13" spans="1:8" x14ac:dyDescent="0.3">
      <c r="A13" s="1">
        <v>45809</v>
      </c>
      <c r="B13">
        <v>420272661201</v>
      </c>
      <c r="C13" s="2" t="s">
        <v>10</v>
      </c>
      <c r="D13" s="2" t="s">
        <v>11</v>
      </c>
      <c r="E13">
        <v>0</v>
      </c>
      <c r="F13">
        <v>0</v>
      </c>
      <c r="G13">
        <v>1.1000000000000001</v>
      </c>
      <c r="H13">
        <v>1.33</v>
      </c>
    </row>
    <row r="14" spans="1:8" x14ac:dyDescent="0.3">
      <c r="A14" s="1">
        <v>45809</v>
      </c>
      <c r="B14">
        <v>420272661202</v>
      </c>
      <c r="C14" s="2" t="s">
        <v>10</v>
      </c>
      <c r="D14" s="2" t="s">
        <v>15</v>
      </c>
      <c r="E14">
        <v>476</v>
      </c>
      <c r="F14">
        <v>0</v>
      </c>
      <c r="G14">
        <v>7.93</v>
      </c>
      <c r="H14">
        <v>9.6</v>
      </c>
    </row>
    <row r="15" spans="1:8" x14ac:dyDescent="0.3">
      <c r="A15" s="1">
        <v>45809</v>
      </c>
      <c r="B15">
        <v>420272661202</v>
      </c>
      <c r="C15" s="2" t="s">
        <v>10</v>
      </c>
      <c r="D15" s="2" t="s">
        <v>13</v>
      </c>
      <c r="E15">
        <v>120</v>
      </c>
      <c r="F15">
        <v>0</v>
      </c>
      <c r="G15">
        <v>0</v>
      </c>
      <c r="H15">
        <v>0</v>
      </c>
    </row>
    <row r="16" spans="1:8" x14ac:dyDescent="0.3">
      <c r="A16" s="1">
        <v>45809</v>
      </c>
      <c r="B16">
        <v>420272661202</v>
      </c>
      <c r="C16" s="2" t="s">
        <v>10</v>
      </c>
      <c r="D16" s="2" t="s">
        <v>16</v>
      </c>
      <c r="E16">
        <v>120</v>
      </c>
      <c r="F16">
        <v>0</v>
      </c>
      <c r="G16">
        <v>2</v>
      </c>
      <c r="H16">
        <v>2.42</v>
      </c>
    </row>
    <row r="17" spans="1:8" x14ac:dyDescent="0.3">
      <c r="A17" s="1">
        <v>45809</v>
      </c>
      <c r="B17">
        <v>420272661202</v>
      </c>
      <c r="C17" s="2" t="s">
        <v>10</v>
      </c>
      <c r="D17" s="2" t="s">
        <v>14</v>
      </c>
      <c r="E17">
        <v>4936</v>
      </c>
      <c r="F17">
        <v>0</v>
      </c>
      <c r="G17">
        <v>0</v>
      </c>
      <c r="H17">
        <v>0</v>
      </c>
    </row>
    <row r="18" spans="1:8" x14ac:dyDescent="0.3">
      <c r="A18" s="1">
        <v>45809</v>
      </c>
      <c r="B18">
        <v>420272661202</v>
      </c>
      <c r="C18" s="2" t="s">
        <v>10</v>
      </c>
      <c r="D18" s="2" t="s">
        <v>11</v>
      </c>
      <c r="E18">
        <v>0</v>
      </c>
      <c r="F18">
        <v>0</v>
      </c>
      <c r="G18">
        <v>1.1000000000000001</v>
      </c>
      <c r="H18">
        <v>1.33</v>
      </c>
    </row>
    <row r="19" spans="1:8" x14ac:dyDescent="0.3">
      <c r="A19" s="1">
        <v>45809</v>
      </c>
      <c r="B19">
        <v>420272661203</v>
      </c>
      <c r="C19" s="2" t="s">
        <v>10</v>
      </c>
      <c r="D19" s="2" t="s">
        <v>13</v>
      </c>
      <c r="E19">
        <v>659</v>
      </c>
      <c r="F19">
        <v>0</v>
      </c>
      <c r="G19">
        <v>0</v>
      </c>
      <c r="H19">
        <v>0</v>
      </c>
    </row>
    <row r="20" spans="1:8" x14ac:dyDescent="0.3">
      <c r="A20" s="1">
        <v>45809</v>
      </c>
      <c r="B20">
        <v>420272661203</v>
      </c>
      <c r="C20" s="2" t="s">
        <v>10</v>
      </c>
      <c r="D20" s="2" t="s">
        <v>14</v>
      </c>
      <c r="E20">
        <v>1303</v>
      </c>
      <c r="F20">
        <v>0</v>
      </c>
      <c r="G20">
        <v>0</v>
      </c>
      <c r="H20">
        <v>0</v>
      </c>
    </row>
    <row r="21" spans="1:8" x14ac:dyDescent="0.3">
      <c r="A21" s="1">
        <v>45809</v>
      </c>
      <c r="B21">
        <v>420272661203</v>
      </c>
      <c r="C21" s="2" t="s">
        <v>10</v>
      </c>
      <c r="D21" s="2" t="s">
        <v>16</v>
      </c>
      <c r="E21">
        <v>6411</v>
      </c>
      <c r="F21">
        <v>0</v>
      </c>
      <c r="G21">
        <v>106.85</v>
      </c>
      <c r="H21">
        <v>129.29</v>
      </c>
    </row>
    <row r="22" spans="1:8" x14ac:dyDescent="0.3">
      <c r="A22" s="1">
        <v>45809</v>
      </c>
      <c r="B22">
        <v>420272661203</v>
      </c>
      <c r="C22" s="2" t="s">
        <v>10</v>
      </c>
      <c r="D22" s="2" t="s">
        <v>12</v>
      </c>
      <c r="E22">
        <v>2677</v>
      </c>
      <c r="F22">
        <v>0</v>
      </c>
      <c r="G22">
        <v>44.62</v>
      </c>
      <c r="H22">
        <v>53.99</v>
      </c>
    </row>
    <row r="23" spans="1:8" x14ac:dyDescent="0.3">
      <c r="A23" s="1">
        <v>45809</v>
      </c>
      <c r="B23">
        <v>420272661203</v>
      </c>
      <c r="C23" s="2" t="s">
        <v>10</v>
      </c>
      <c r="D23" s="2" t="s">
        <v>11</v>
      </c>
      <c r="E23">
        <v>0</v>
      </c>
      <c r="F23">
        <v>0</v>
      </c>
      <c r="G23">
        <v>1.1000000000000001</v>
      </c>
      <c r="H23">
        <v>1.33</v>
      </c>
    </row>
    <row r="24" spans="1:8" x14ac:dyDescent="0.3">
      <c r="A24" s="1">
        <v>45809</v>
      </c>
      <c r="B24">
        <v>420272661203</v>
      </c>
      <c r="C24" s="2" t="s">
        <v>10</v>
      </c>
      <c r="D24" s="2" t="s">
        <v>15</v>
      </c>
      <c r="E24">
        <v>698</v>
      </c>
      <c r="F24">
        <v>0</v>
      </c>
      <c r="G24">
        <v>11.63</v>
      </c>
      <c r="H24">
        <v>14.08</v>
      </c>
    </row>
    <row r="25" spans="1:8" x14ac:dyDescent="0.3">
      <c r="A25" s="1">
        <v>45809</v>
      </c>
      <c r="B25">
        <v>420272661204</v>
      </c>
      <c r="C25" s="2" t="s">
        <v>10</v>
      </c>
      <c r="D25" s="2" t="s">
        <v>11</v>
      </c>
      <c r="E25">
        <v>0</v>
      </c>
      <c r="F25">
        <v>0</v>
      </c>
      <c r="G25">
        <v>1.1000000000000001</v>
      </c>
      <c r="H25">
        <v>1.33</v>
      </c>
    </row>
    <row r="26" spans="1:8" x14ac:dyDescent="0.3">
      <c r="A26" s="1">
        <v>45809</v>
      </c>
      <c r="B26">
        <v>420272681100</v>
      </c>
      <c r="C26" s="2" t="s">
        <v>10</v>
      </c>
      <c r="D26" s="2" t="s">
        <v>11</v>
      </c>
      <c r="E26">
        <v>0</v>
      </c>
      <c r="F26">
        <v>0</v>
      </c>
      <c r="G26">
        <v>1.1000000000000001</v>
      </c>
      <c r="H26">
        <v>1.33</v>
      </c>
    </row>
    <row r="27" spans="1:8" x14ac:dyDescent="0.3">
      <c r="A27" s="1">
        <v>45809</v>
      </c>
      <c r="B27">
        <v>420272681120</v>
      </c>
      <c r="C27" s="2" t="s">
        <v>10</v>
      </c>
      <c r="D27" s="2" t="s">
        <v>11</v>
      </c>
      <c r="E27">
        <v>0</v>
      </c>
      <c r="F27">
        <v>0</v>
      </c>
      <c r="G27">
        <v>1.1000000000000001</v>
      </c>
      <c r="H27">
        <v>1.33</v>
      </c>
    </row>
    <row r="28" spans="1:8" x14ac:dyDescent="0.3">
      <c r="A28" s="1">
        <v>45809</v>
      </c>
      <c r="B28">
        <v>420272681123</v>
      </c>
      <c r="C28" s="2" t="s">
        <v>10</v>
      </c>
      <c r="D28" s="2" t="s">
        <v>11</v>
      </c>
      <c r="E28">
        <v>0</v>
      </c>
      <c r="F28">
        <v>0</v>
      </c>
      <c r="G28">
        <v>1.1000000000000001</v>
      </c>
      <c r="H28">
        <v>1.33</v>
      </c>
    </row>
    <row r="29" spans="1:8" x14ac:dyDescent="0.3">
      <c r="A29" s="1">
        <v>45809</v>
      </c>
      <c r="B29">
        <v>420272681131</v>
      </c>
      <c r="C29" s="2" t="s">
        <v>10</v>
      </c>
      <c r="D29" s="2" t="s">
        <v>11</v>
      </c>
      <c r="E29">
        <v>0</v>
      </c>
      <c r="F29">
        <v>0</v>
      </c>
      <c r="G29">
        <v>1.1000000000000001</v>
      </c>
      <c r="H29">
        <v>1.33</v>
      </c>
    </row>
    <row r="30" spans="1:8" x14ac:dyDescent="0.3">
      <c r="A30" s="1">
        <v>45809</v>
      </c>
      <c r="B30">
        <v>420272681134</v>
      </c>
      <c r="C30" s="2" t="s">
        <v>10</v>
      </c>
      <c r="D30" s="2" t="s">
        <v>11</v>
      </c>
      <c r="E30">
        <v>0</v>
      </c>
      <c r="F30">
        <v>0</v>
      </c>
      <c r="G30">
        <v>1.1000000000000001</v>
      </c>
      <c r="H30">
        <v>1.33</v>
      </c>
    </row>
    <row r="31" spans="1:8" x14ac:dyDescent="0.3">
      <c r="A31" s="1">
        <v>45809</v>
      </c>
      <c r="B31">
        <v>420272681145</v>
      </c>
      <c r="C31" s="2" t="s">
        <v>10</v>
      </c>
      <c r="D31" s="2" t="s">
        <v>11</v>
      </c>
      <c r="E31">
        <v>0</v>
      </c>
      <c r="F31">
        <v>0</v>
      </c>
      <c r="G31">
        <v>1.1000000000000001</v>
      </c>
      <c r="H31">
        <v>1.33</v>
      </c>
    </row>
    <row r="32" spans="1:8" x14ac:dyDescent="0.3">
      <c r="A32" s="1">
        <v>45809</v>
      </c>
      <c r="B32">
        <v>420272681154</v>
      </c>
      <c r="C32" s="2" t="s">
        <v>10</v>
      </c>
      <c r="D32" s="2" t="s">
        <v>11</v>
      </c>
      <c r="E32">
        <v>0</v>
      </c>
      <c r="F32">
        <v>0</v>
      </c>
      <c r="G32">
        <v>1.1000000000000001</v>
      </c>
      <c r="H32">
        <v>1.33</v>
      </c>
    </row>
    <row r="33" spans="1:8" x14ac:dyDescent="0.3">
      <c r="A33" s="1">
        <v>45809</v>
      </c>
      <c r="B33">
        <v>420272681926</v>
      </c>
      <c r="C33" s="2" t="s">
        <v>10</v>
      </c>
      <c r="D33" s="2" t="s">
        <v>11</v>
      </c>
      <c r="E33">
        <v>0</v>
      </c>
      <c r="F33">
        <v>0</v>
      </c>
      <c r="G33">
        <v>1.1000000000000001</v>
      </c>
      <c r="H33">
        <v>1.33</v>
      </c>
    </row>
    <row r="34" spans="1:8" x14ac:dyDescent="0.3">
      <c r="A34" s="1">
        <v>45809</v>
      </c>
      <c r="B34">
        <v>420272690814</v>
      </c>
      <c r="C34" s="2" t="s">
        <v>10</v>
      </c>
      <c r="D34" s="2" t="s">
        <v>11</v>
      </c>
      <c r="E34">
        <v>0</v>
      </c>
      <c r="F34">
        <v>0</v>
      </c>
      <c r="G34">
        <v>1.1000000000000001</v>
      </c>
      <c r="H34">
        <v>1.33</v>
      </c>
    </row>
    <row r="35" spans="1:8" x14ac:dyDescent="0.3">
      <c r="A35" s="1">
        <v>45809</v>
      </c>
      <c r="B35">
        <v>420272701103</v>
      </c>
      <c r="C35" s="2" t="s">
        <v>10</v>
      </c>
      <c r="D35" s="2" t="s">
        <v>11</v>
      </c>
      <c r="E35">
        <v>0</v>
      </c>
      <c r="F35">
        <v>0</v>
      </c>
      <c r="G35">
        <v>1.1000000000000001</v>
      </c>
      <c r="H35">
        <v>1.33</v>
      </c>
    </row>
    <row r="36" spans="1:8" x14ac:dyDescent="0.3">
      <c r="A36" s="1">
        <v>45809</v>
      </c>
      <c r="B36">
        <v>420272701103</v>
      </c>
      <c r="C36" s="2" t="s">
        <v>10</v>
      </c>
      <c r="D36" s="2" t="s">
        <v>13</v>
      </c>
      <c r="E36">
        <v>60</v>
      </c>
      <c r="F36">
        <v>0</v>
      </c>
      <c r="G36">
        <v>0</v>
      </c>
      <c r="H36">
        <v>0</v>
      </c>
    </row>
    <row r="37" spans="1:8" x14ac:dyDescent="0.3">
      <c r="A37" s="1">
        <v>45809</v>
      </c>
      <c r="B37">
        <v>420272701103</v>
      </c>
      <c r="C37" s="2" t="s">
        <v>10</v>
      </c>
      <c r="D37" s="2" t="s">
        <v>16</v>
      </c>
      <c r="E37">
        <v>66</v>
      </c>
      <c r="F37">
        <v>0</v>
      </c>
      <c r="G37">
        <v>1.1000000000000001</v>
      </c>
      <c r="H37">
        <v>1.33</v>
      </c>
    </row>
    <row r="38" spans="1:8" x14ac:dyDescent="0.3">
      <c r="A38" s="1">
        <v>45809</v>
      </c>
      <c r="B38">
        <v>420272701104</v>
      </c>
      <c r="C38" s="2" t="s">
        <v>10</v>
      </c>
      <c r="D38" s="2" t="s">
        <v>11</v>
      </c>
      <c r="E38">
        <v>0</v>
      </c>
      <c r="F38">
        <v>0</v>
      </c>
      <c r="G38">
        <v>1.1000000000000001</v>
      </c>
      <c r="H38">
        <v>1.33</v>
      </c>
    </row>
    <row r="39" spans="1:8" x14ac:dyDescent="0.3">
      <c r="A39" s="1">
        <v>45809</v>
      </c>
      <c r="B39">
        <v>420272701104</v>
      </c>
      <c r="C39" s="2" t="s">
        <v>10</v>
      </c>
      <c r="D39" s="2" t="s">
        <v>14</v>
      </c>
      <c r="E39">
        <v>184</v>
      </c>
      <c r="F39">
        <v>0</v>
      </c>
      <c r="G39">
        <v>0</v>
      </c>
      <c r="H39">
        <v>0</v>
      </c>
    </row>
    <row r="40" spans="1:8" x14ac:dyDescent="0.3">
      <c r="A40" s="1">
        <v>45809</v>
      </c>
      <c r="B40">
        <v>420272701105</v>
      </c>
      <c r="C40" s="2" t="s">
        <v>10</v>
      </c>
      <c r="D40" s="2" t="s">
        <v>11</v>
      </c>
      <c r="E40">
        <v>0</v>
      </c>
      <c r="F40">
        <v>0</v>
      </c>
      <c r="G40">
        <v>1.1000000000000001</v>
      </c>
      <c r="H40">
        <v>1.33</v>
      </c>
    </row>
    <row r="41" spans="1:8" x14ac:dyDescent="0.3">
      <c r="A41" s="1">
        <v>45809</v>
      </c>
      <c r="B41">
        <v>420272701700</v>
      </c>
      <c r="C41" s="2" t="s">
        <v>10</v>
      </c>
      <c r="D41" s="2" t="s">
        <v>11</v>
      </c>
      <c r="E41">
        <v>0</v>
      </c>
      <c r="F41">
        <v>0</v>
      </c>
      <c r="G41">
        <v>1.1000000000000001</v>
      </c>
      <c r="H41">
        <v>1.33</v>
      </c>
    </row>
    <row r="42" spans="1:8" x14ac:dyDescent="0.3">
      <c r="A42" s="1">
        <v>45809</v>
      </c>
      <c r="B42">
        <v>420272706592</v>
      </c>
      <c r="C42" s="2" t="s">
        <v>10</v>
      </c>
      <c r="D42" s="2" t="s">
        <v>11</v>
      </c>
      <c r="E42">
        <v>0</v>
      </c>
      <c r="F42">
        <v>0</v>
      </c>
      <c r="G42">
        <v>1.1000000000000001</v>
      </c>
      <c r="H42">
        <v>1.33</v>
      </c>
    </row>
    <row r="43" spans="1:8" x14ac:dyDescent="0.3">
      <c r="A43" s="1">
        <v>45809</v>
      </c>
      <c r="B43">
        <v>420277000300</v>
      </c>
      <c r="C43" s="2" t="s">
        <v>10</v>
      </c>
      <c r="D43" s="2" t="s">
        <v>11</v>
      </c>
      <c r="E43">
        <v>0</v>
      </c>
      <c r="F43">
        <v>0</v>
      </c>
      <c r="G43">
        <v>1.1000000000000001</v>
      </c>
      <c r="H43">
        <v>1.33</v>
      </c>
    </row>
    <row r="44" spans="1:8" x14ac:dyDescent="0.3">
      <c r="A44" s="1">
        <v>45809</v>
      </c>
      <c r="B44">
        <v>420601590608</v>
      </c>
      <c r="C44" s="2" t="s">
        <v>19</v>
      </c>
      <c r="D44" s="2" t="s">
        <v>45</v>
      </c>
      <c r="E44">
        <v>1861</v>
      </c>
      <c r="F44">
        <v>0</v>
      </c>
      <c r="G44">
        <v>140.51</v>
      </c>
      <c r="H44">
        <v>170.01</v>
      </c>
    </row>
    <row r="45" spans="1:8" x14ac:dyDescent="0.3">
      <c r="A45" s="1">
        <v>45809</v>
      </c>
      <c r="B45">
        <v>420601590608</v>
      </c>
      <c r="C45" s="2" t="s">
        <v>19</v>
      </c>
      <c r="D45" s="2" t="s">
        <v>20</v>
      </c>
      <c r="E45">
        <v>15420</v>
      </c>
      <c r="F45">
        <v>0</v>
      </c>
      <c r="G45">
        <v>0</v>
      </c>
      <c r="H45">
        <v>0</v>
      </c>
    </row>
    <row r="46" spans="1:8" x14ac:dyDescent="0.3">
      <c r="A46" s="1">
        <v>45809</v>
      </c>
      <c r="B46">
        <v>420601590608</v>
      </c>
      <c r="C46" s="2" t="s">
        <v>19</v>
      </c>
      <c r="D46" s="2" t="s">
        <v>13</v>
      </c>
      <c r="E46">
        <v>1704</v>
      </c>
      <c r="F46">
        <v>0</v>
      </c>
      <c r="G46">
        <v>0</v>
      </c>
      <c r="H46">
        <v>0</v>
      </c>
    </row>
    <row r="47" spans="1:8" x14ac:dyDescent="0.3">
      <c r="A47" s="1">
        <v>45809</v>
      </c>
      <c r="B47">
        <v>420601590608</v>
      </c>
      <c r="C47" s="2" t="s">
        <v>19</v>
      </c>
      <c r="D47" s="2" t="s">
        <v>21</v>
      </c>
      <c r="E47">
        <v>21240</v>
      </c>
      <c r="F47">
        <v>0</v>
      </c>
      <c r="G47">
        <v>0</v>
      </c>
      <c r="H47">
        <v>0</v>
      </c>
    </row>
    <row r="48" spans="1:8" x14ac:dyDescent="0.3">
      <c r="A48" s="1">
        <v>45809</v>
      </c>
      <c r="B48">
        <v>420601590608</v>
      </c>
      <c r="C48" s="2" t="s">
        <v>19</v>
      </c>
      <c r="D48" s="2" t="s">
        <v>28</v>
      </c>
      <c r="E48">
        <v>0</v>
      </c>
      <c r="F48">
        <v>0</v>
      </c>
      <c r="G48">
        <v>0</v>
      </c>
      <c r="H48">
        <v>0</v>
      </c>
    </row>
    <row r="49" spans="1:8" x14ac:dyDescent="0.3">
      <c r="A49" s="1">
        <v>45809</v>
      </c>
      <c r="B49">
        <v>420601590608</v>
      </c>
      <c r="C49" s="2" t="s">
        <v>19</v>
      </c>
      <c r="D49" s="2" t="s">
        <v>44</v>
      </c>
      <c r="E49">
        <v>0</v>
      </c>
      <c r="F49">
        <v>0</v>
      </c>
      <c r="G49">
        <v>0</v>
      </c>
      <c r="H49">
        <v>0</v>
      </c>
    </row>
    <row r="50" spans="1:8" x14ac:dyDescent="0.3">
      <c r="A50" s="1">
        <v>45809</v>
      </c>
      <c r="B50">
        <v>420601590608</v>
      </c>
      <c r="C50" s="2" t="s">
        <v>19</v>
      </c>
      <c r="D50" s="2" t="s">
        <v>29</v>
      </c>
      <c r="E50">
        <v>60</v>
      </c>
      <c r="F50">
        <v>0</v>
      </c>
      <c r="G50">
        <v>0</v>
      </c>
      <c r="H50">
        <v>0</v>
      </c>
    </row>
    <row r="51" spans="1:8" x14ac:dyDescent="0.3">
      <c r="A51" s="1">
        <v>45809</v>
      </c>
      <c r="B51">
        <v>420601590608</v>
      </c>
      <c r="C51" s="2" t="s">
        <v>19</v>
      </c>
      <c r="D51" s="2" t="s">
        <v>22</v>
      </c>
      <c r="E51">
        <v>0</v>
      </c>
      <c r="F51">
        <v>0</v>
      </c>
      <c r="G51">
        <v>544.5</v>
      </c>
      <c r="H51">
        <v>658.85</v>
      </c>
    </row>
    <row r="52" spans="1:8" x14ac:dyDescent="0.3">
      <c r="A52" s="1">
        <v>45809</v>
      </c>
      <c r="B52">
        <v>420601590608</v>
      </c>
      <c r="C52" s="2" t="s">
        <v>19</v>
      </c>
      <c r="D52" s="2" t="s">
        <v>24</v>
      </c>
      <c r="E52">
        <v>0</v>
      </c>
      <c r="F52">
        <v>0</v>
      </c>
      <c r="G52">
        <v>0</v>
      </c>
      <c r="H52">
        <v>0</v>
      </c>
    </row>
    <row r="53" spans="1:8" x14ac:dyDescent="0.3">
      <c r="A53" s="1">
        <v>45809</v>
      </c>
      <c r="B53">
        <v>420601590608</v>
      </c>
      <c r="C53" s="2" t="s">
        <v>19</v>
      </c>
      <c r="D53" s="2" t="s">
        <v>23</v>
      </c>
      <c r="E53">
        <v>0</v>
      </c>
      <c r="F53">
        <v>0</v>
      </c>
      <c r="G53">
        <v>0</v>
      </c>
      <c r="H53">
        <v>0</v>
      </c>
    </row>
    <row r="54" spans="1:8" x14ac:dyDescent="0.3">
      <c r="A54" s="1">
        <v>45809</v>
      </c>
      <c r="B54">
        <v>420601590608</v>
      </c>
      <c r="C54" s="2" t="s">
        <v>19</v>
      </c>
      <c r="D54" s="2" t="s">
        <v>26</v>
      </c>
      <c r="E54">
        <v>0</v>
      </c>
      <c r="F54">
        <v>49601</v>
      </c>
      <c r="G54">
        <v>0</v>
      </c>
      <c r="H54">
        <v>0</v>
      </c>
    </row>
    <row r="55" spans="1:8" x14ac:dyDescent="0.3">
      <c r="A55" s="1">
        <v>45809</v>
      </c>
      <c r="B55">
        <v>420601590608</v>
      </c>
      <c r="C55" s="2" t="s">
        <v>19</v>
      </c>
      <c r="D55" s="2" t="s">
        <v>27</v>
      </c>
      <c r="E55">
        <v>0</v>
      </c>
      <c r="F55">
        <v>656</v>
      </c>
      <c r="G55">
        <v>0</v>
      </c>
      <c r="H55">
        <v>0</v>
      </c>
    </row>
    <row r="56" spans="1:8" x14ac:dyDescent="0.3">
      <c r="A56" s="1">
        <v>45809</v>
      </c>
      <c r="B56">
        <v>420605210102</v>
      </c>
      <c r="C56" s="2" t="s">
        <v>19</v>
      </c>
      <c r="D56" s="2" t="s">
        <v>14</v>
      </c>
      <c r="E56">
        <v>222</v>
      </c>
      <c r="F56">
        <v>0</v>
      </c>
      <c r="G56">
        <v>0</v>
      </c>
      <c r="H56">
        <v>0</v>
      </c>
    </row>
    <row r="57" spans="1:8" x14ac:dyDescent="0.3">
      <c r="A57" s="1">
        <v>45809</v>
      </c>
      <c r="B57">
        <v>420605210102</v>
      </c>
      <c r="C57" s="2" t="s">
        <v>19</v>
      </c>
      <c r="D57" s="2" t="s">
        <v>25</v>
      </c>
      <c r="E57">
        <v>0</v>
      </c>
      <c r="F57">
        <v>0</v>
      </c>
      <c r="G57">
        <v>3.75</v>
      </c>
      <c r="H57">
        <v>4.54</v>
      </c>
    </row>
    <row r="58" spans="1:8" x14ac:dyDescent="0.3">
      <c r="A58" s="1">
        <v>45809</v>
      </c>
      <c r="B58">
        <v>420605210102</v>
      </c>
      <c r="C58" s="2" t="s">
        <v>19</v>
      </c>
      <c r="D58" s="2" t="s">
        <v>29</v>
      </c>
      <c r="E58">
        <v>3060</v>
      </c>
      <c r="F58">
        <v>0</v>
      </c>
      <c r="G58">
        <v>0</v>
      </c>
      <c r="H58">
        <v>0</v>
      </c>
    </row>
    <row r="59" spans="1:8" x14ac:dyDescent="0.3">
      <c r="A59" s="1">
        <v>45809</v>
      </c>
      <c r="B59">
        <v>420605210102</v>
      </c>
      <c r="C59" s="2" t="s">
        <v>19</v>
      </c>
      <c r="D59" s="2" t="s">
        <v>21</v>
      </c>
      <c r="E59">
        <v>7020</v>
      </c>
      <c r="F59">
        <v>0</v>
      </c>
      <c r="G59">
        <v>0</v>
      </c>
      <c r="H59">
        <v>0</v>
      </c>
    </row>
    <row r="60" spans="1:8" x14ac:dyDescent="0.3">
      <c r="A60" s="1">
        <v>45809</v>
      </c>
      <c r="B60">
        <v>420605210102</v>
      </c>
      <c r="C60" s="2" t="s">
        <v>19</v>
      </c>
      <c r="D60" s="2" t="s">
        <v>13</v>
      </c>
      <c r="E60">
        <v>635</v>
      </c>
      <c r="F60">
        <v>0</v>
      </c>
      <c r="G60">
        <v>0</v>
      </c>
      <c r="H60">
        <v>0</v>
      </c>
    </row>
    <row r="61" spans="1:8" x14ac:dyDescent="0.3">
      <c r="A61" s="1">
        <v>45809</v>
      </c>
      <c r="B61">
        <v>420605210102</v>
      </c>
      <c r="C61" s="2" t="s">
        <v>19</v>
      </c>
      <c r="D61" s="2" t="s">
        <v>20</v>
      </c>
      <c r="E61">
        <v>4920</v>
      </c>
      <c r="F61">
        <v>0</v>
      </c>
      <c r="G61">
        <v>0</v>
      </c>
      <c r="H61">
        <v>0</v>
      </c>
    </row>
    <row r="62" spans="1:8" x14ac:dyDescent="0.3">
      <c r="A62" s="1">
        <v>45809</v>
      </c>
      <c r="B62">
        <v>420605210102</v>
      </c>
      <c r="C62" s="2" t="s">
        <v>19</v>
      </c>
      <c r="D62" s="2" t="s">
        <v>22</v>
      </c>
      <c r="E62">
        <v>0</v>
      </c>
      <c r="F62">
        <v>0</v>
      </c>
      <c r="G62">
        <v>544.5</v>
      </c>
      <c r="H62">
        <v>658.85</v>
      </c>
    </row>
    <row r="63" spans="1:8" x14ac:dyDescent="0.3">
      <c r="A63" s="1">
        <v>45809</v>
      </c>
      <c r="B63">
        <v>420605210102</v>
      </c>
      <c r="C63" s="2" t="s">
        <v>19</v>
      </c>
      <c r="D63" s="2" t="s">
        <v>23</v>
      </c>
      <c r="E63">
        <v>0</v>
      </c>
      <c r="F63">
        <v>0</v>
      </c>
      <c r="G63">
        <v>0</v>
      </c>
      <c r="H63">
        <v>0</v>
      </c>
    </row>
    <row r="64" spans="1:8" x14ac:dyDescent="0.3">
      <c r="A64" s="1">
        <v>45809</v>
      </c>
      <c r="B64">
        <v>420605210102</v>
      </c>
      <c r="C64" s="2" t="s">
        <v>19</v>
      </c>
      <c r="D64" s="2" t="s">
        <v>25</v>
      </c>
      <c r="E64">
        <v>0</v>
      </c>
      <c r="F64">
        <v>0</v>
      </c>
      <c r="G64">
        <v>3.75</v>
      </c>
      <c r="H64">
        <v>4.54</v>
      </c>
    </row>
    <row r="65" spans="1:8" x14ac:dyDescent="0.3">
      <c r="A65" s="1">
        <v>45809</v>
      </c>
      <c r="B65">
        <v>420605210102</v>
      </c>
      <c r="C65" s="2" t="s">
        <v>19</v>
      </c>
      <c r="D65" s="2" t="s">
        <v>28</v>
      </c>
      <c r="E65">
        <v>0</v>
      </c>
      <c r="F65">
        <v>0</v>
      </c>
      <c r="G65">
        <v>0</v>
      </c>
      <c r="H65">
        <v>0</v>
      </c>
    </row>
    <row r="66" spans="1:8" x14ac:dyDescent="0.3">
      <c r="A66" s="1">
        <v>45809</v>
      </c>
      <c r="B66">
        <v>420605210102</v>
      </c>
      <c r="C66" s="2" t="s">
        <v>19</v>
      </c>
      <c r="D66" s="2" t="s">
        <v>24</v>
      </c>
      <c r="E66">
        <v>0</v>
      </c>
      <c r="F66">
        <v>0</v>
      </c>
      <c r="G66">
        <v>0</v>
      </c>
      <c r="H66">
        <v>0</v>
      </c>
    </row>
    <row r="67" spans="1:8" x14ac:dyDescent="0.3">
      <c r="A67" s="1">
        <v>45809</v>
      </c>
      <c r="B67">
        <v>420605210102</v>
      </c>
      <c r="C67" s="2" t="s">
        <v>19</v>
      </c>
      <c r="D67" s="2" t="s">
        <v>26</v>
      </c>
      <c r="E67">
        <v>0</v>
      </c>
      <c r="F67">
        <v>9133</v>
      </c>
      <c r="G67">
        <v>0</v>
      </c>
      <c r="H67">
        <v>0</v>
      </c>
    </row>
    <row r="68" spans="1:8" x14ac:dyDescent="0.3">
      <c r="A68" s="1">
        <v>45809</v>
      </c>
      <c r="B68">
        <v>420605210102</v>
      </c>
      <c r="C68" s="2" t="s">
        <v>19</v>
      </c>
      <c r="D68" s="2" t="s">
        <v>27</v>
      </c>
      <c r="E68">
        <v>0</v>
      </c>
      <c r="F68">
        <v>0</v>
      </c>
      <c r="G68">
        <v>0</v>
      </c>
      <c r="H68">
        <v>0</v>
      </c>
    </row>
    <row r="69" spans="1:8" x14ac:dyDescent="0.3">
      <c r="A69" s="1">
        <v>45809</v>
      </c>
      <c r="B69">
        <v>420606082679</v>
      </c>
      <c r="C69" s="2" t="s">
        <v>10</v>
      </c>
      <c r="D69" s="2" t="s">
        <v>21</v>
      </c>
      <c r="E69">
        <v>5640</v>
      </c>
      <c r="F69">
        <v>0</v>
      </c>
      <c r="G69">
        <v>94</v>
      </c>
      <c r="H69">
        <v>113.74</v>
      </c>
    </row>
    <row r="70" spans="1:8" x14ac:dyDescent="0.3">
      <c r="A70" s="1">
        <v>45809</v>
      </c>
      <c r="B70">
        <v>420606082679</v>
      </c>
      <c r="C70" s="2" t="s">
        <v>10</v>
      </c>
      <c r="D70" s="2" t="s">
        <v>29</v>
      </c>
      <c r="E70">
        <v>5640</v>
      </c>
      <c r="F70">
        <v>0</v>
      </c>
      <c r="G70">
        <v>94</v>
      </c>
      <c r="H70">
        <v>113.74</v>
      </c>
    </row>
    <row r="71" spans="1:8" x14ac:dyDescent="0.3">
      <c r="A71" s="1">
        <v>45809</v>
      </c>
      <c r="B71">
        <v>420606082679</v>
      </c>
      <c r="C71" s="2" t="s">
        <v>10</v>
      </c>
      <c r="D71" s="2" t="s">
        <v>22</v>
      </c>
      <c r="E71">
        <v>0</v>
      </c>
      <c r="F71">
        <v>0</v>
      </c>
      <c r="G71">
        <v>1.1000000000000001</v>
      </c>
      <c r="H71">
        <v>1.33</v>
      </c>
    </row>
    <row r="72" spans="1:8" x14ac:dyDescent="0.3">
      <c r="A72" s="1">
        <v>45809</v>
      </c>
      <c r="B72">
        <v>420702035974</v>
      </c>
      <c r="C72" s="2" t="s">
        <v>31</v>
      </c>
      <c r="D72" s="2" t="s">
        <v>28</v>
      </c>
      <c r="E72">
        <v>0</v>
      </c>
      <c r="F72">
        <v>0</v>
      </c>
      <c r="G72">
        <v>0</v>
      </c>
      <c r="H72">
        <v>0</v>
      </c>
    </row>
    <row r="73" spans="1:8" x14ac:dyDescent="0.3">
      <c r="A73" s="1">
        <v>45809</v>
      </c>
      <c r="B73">
        <v>420702035974</v>
      </c>
      <c r="C73" s="2" t="s">
        <v>31</v>
      </c>
      <c r="D73" s="2" t="s">
        <v>23</v>
      </c>
      <c r="E73">
        <v>0</v>
      </c>
      <c r="F73">
        <v>0</v>
      </c>
      <c r="G73">
        <v>0</v>
      </c>
      <c r="H73">
        <v>0</v>
      </c>
    </row>
    <row r="74" spans="1:8" x14ac:dyDescent="0.3">
      <c r="A74" s="1">
        <v>45809</v>
      </c>
      <c r="B74">
        <v>420702035974</v>
      </c>
      <c r="C74" s="2" t="s">
        <v>31</v>
      </c>
      <c r="D74" s="2" t="s">
        <v>20</v>
      </c>
      <c r="E74">
        <v>14880</v>
      </c>
      <c r="F74">
        <v>0</v>
      </c>
      <c r="G74">
        <v>0</v>
      </c>
      <c r="H74">
        <v>0</v>
      </c>
    </row>
    <row r="75" spans="1:8" x14ac:dyDescent="0.3">
      <c r="A75" s="1">
        <v>45809</v>
      </c>
      <c r="B75">
        <v>420702035974</v>
      </c>
      <c r="C75" s="2" t="s">
        <v>31</v>
      </c>
      <c r="D75" s="2" t="s">
        <v>29</v>
      </c>
      <c r="E75">
        <v>120</v>
      </c>
      <c r="F75">
        <v>0</v>
      </c>
      <c r="G75">
        <v>0</v>
      </c>
      <c r="H75">
        <v>0</v>
      </c>
    </row>
    <row r="76" spans="1:8" x14ac:dyDescent="0.3">
      <c r="A76" s="1">
        <v>45809</v>
      </c>
      <c r="B76">
        <v>420702035974</v>
      </c>
      <c r="C76" s="2" t="s">
        <v>31</v>
      </c>
      <c r="D76" s="2" t="s">
        <v>21</v>
      </c>
      <c r="E76">
        <v>2400</v>
      </c>
      <c r="F76">
        <v>0</v>
      </c>
      <c r="G76">
        <v>0</v>
      </c>
      <c r="H76">
        <v>0</v>
      </c>
    </row>
    <row r="77" spans="1:8" x14ac:dyDescent="0.3">
      <c r="A77" s="1">
        <v>45809</v>
      </c>
      <c r="B77">
        <v>420702035974</v>
      </c>
      <c r="C77" s="2" t="s">
        <v>31</v>
      </c>
      <c r="D77" s="2" t="s">
        <v>22</v>
      </c>
      <c r="E77">
        <v>0</v>
      </c>
      <c r="F77">
        <v>0</v>
      </c>
      <c r="G77">
        <v>374</v>
      </c>
      <c r="H77">
        <v>452.54</v>
      </c>
    </row>
    <row r="78" spans="1:8" x14ac:dyDescent="0.3">
      <c r="A78" s="1">
        <v>45809</v>
      </c>
      <c r="B78">
        <v>420702035974</v>
      </c>
      <c r="C78" s="2" t="s">
        <v>31</v>
      </c>
      <c r="D78" s="2" t="s">
        <v>13</v>
      </c>
      <c r="E78">
        <v>256</v>
      </c>
      <c r="F78">
        <v>0</v>
      </c>
      <c r="G78">
        <v>0</v>
      </c>
      <c r="H78">
        <v>0</v>
      </c>
    </row>
    <row r="79" spans="1:8" x14ac:dyDescent="0.3">
      <c r="A79" s="1">
        <v>45809</v>
      </c>
      <c r="B79">
        <v>420702035974</v>
      </c>
      <c r="C79" s="2" t="s">
        <v>31</v>
      </c>
      <c r="D79" s="2" t="s">
        <v>32</v>
      </c>
      <c r="E79">
        <v>0</v>
      </c>
      <c r="F79">
        <v>0</v>
      </c>
      <c r="G79">
        <v>0</v>
      </c>
      <c r="H79">
        <v>0</v>
      </c>
    </row>
    <row r="80" spans="1:8" x14ac:dyDescent="0.3">
      <c r="A80" s="1">
        <v>45809</v>
      </c>
      <c r="B80">
        <v>420702035974</v>
      </c>
      <c r="C80" s="2" t="s">
        <v>31</v>
      </c>
      <c r="D80" s="2" t="s">
        <v>33</v>
      </c>
      <c r="E80">
        <v>0</v>
      </c>
      <c r="F80">
        <v>973</v>
      </c>
      <c r="G80">
        <v>0</v>
      </c>
      <c r="H80">
        <v>0</v>
      </c>
    </row>
    <row r="81" spans="1:8" x14ac:dyDescent="0.3">
      <c r="A81" s="1">
        <v>45809</v>
      </c>
      <c r="B81">
        <v>420702035976</v>
      </c>
      <c r="C81" s="2" t="s">
        <v>34</v>
      </c>
      <c r="D81" s="2" t="s">
        <v>21</v>
      </c>
      <c r="E81">
        <v>240</v>
      </c>
      <c r="F81">
        <v>0</v>
      </c>
      <c r="G81">
        <v>0</v>
      </c>
      <c r="H81">
        <v>0</v>
      </c>
    </row>
    <row r="82" spans="1:8" x14ac:dyDescent="0.3">
      <c r="A82" s="1">
        <v>45809</v>
      </c>
      <c r="B82">
        <v>420702035976</v>
      </c>
      <c r="C82" s="2" t="s">
        <v>34</v>
      </c>
      <c r="D82" s="2" t="s">
        <v>29</v>
      </c>
      <c r="E82">
        <v>120</v>
      </c>
      <c r="F82">
        <v>0</v>
      </c>
      <c r="G82">
        <v>0</v>
      </c>
      <c r="H82">
        <v>0</v>
      </c>
    </row>
    <row r="83" spans="1:8" x14ac:dyDescent="0.3">
      <c r="A83" s="1">
        <v>45809</v>
      </c>
      <c r="B83">
        <v>420702035976</v>
      </c>
      <c r="C83" s="2" t="s">
        <v>34</v>
      </c>
      <c r="D83" s="2" t="s">
        <v>20</v>
      </c>
      <c r="E83">
        <v>3300</v>
      </c>
      <c r="F83">
        <v>0</v>
      </c>
      <c r="G83">
        <v>0</v>
      </c>
      <c r="H83">
        <v>0</v>
      </c>
    </row>
    <row r="84" spans="1:8" x14ac:dyDescent="0.3">
      <c r="A84" s="1">
        <v>45809</v>
      </c>
      <c r="B84">
        <v>420702035976</v>
      </c>
      <c r="C84" s="2" t="s">
        <v>34</v>
      </c>
      <c r="D84" s="2" t="s">
        <v>22</v>
      </c>
      <c r="E84">
        <v>0</v>
      </c>
      <c r="F84">
        <v>0</v>
      </c>
      <c r="G84">
        <v>187</v>
      </c>
      <c r="H84">
        <v>226.27</v>
      </c>
    </row>
    <row r="85" spans="1:8" x14ac:dyDescent="0.3">
      <c r="A85" s="1">
        <v>45809</v>
      </c>
      <c r="B85">
        <v>420720130569</v>
      </c>
      <c r="C85" s="2" t="s">
        <v>34</v>
      </c>
      <c r="D85" s="2" t="s">
        <v>22</v>
      </c>
      <c r="E85">
        <v>0</v>
      </c>
      <c r="F85">
        <v>0</v>
      </c>
      <c r="G85">
        <v>187</v>
      </c>
      <c r="H85">
        <v>226.27</v>
      </c>
    </row>
    <row r="86" spans="1:8" x14ac:dyDescent="0.3">
      <c r="A86" s="1">
        <v>45809</v>
      </c>
      <c r="B86">
        <v>420724336169</v>
      </c>
      <c r="C86" s="2" t="s">
        <v>31</v>
      </c>
      <c r="D86" s="2" t="s">
        <v>32</v>
      </c>
      <c r="E86">
        <v>0</v>
      </c>
      <c r="F86">
        <v>0</v>
      </c>
      <c r="G86">
        <v>0</v>
      </c>
      <c r="H86">
        <v>0</v>
      </c>
    </row>
    <row r="87" spans="1:8" x14ac:dyDescent="0.3">
      <c r="A87" s="1">
        <v>45809</v>
      </c>
      <c r="B87">
        <v>420724336169</v>
      </c>
      <c r="C87" s="2" t="s">
        <v>31</v>
      </c>
      <c r="D87" s="2" t="s">
        <v>22</v>
      </c>
      <c r="E87">
        <v>0</v>
      </c>
      <c r="F87">
        <v>0</v>
      </c>
      <c r="G87">
        <v>374</v>
      </c>
      <c r="H87">
        <v>452.54</v>
      </c>
    </row>
    <row r="88" spans="1:8" x14ac:dyDescent="0.3">
      <c r="A88" s="1">
        <v>45809</v>
      </c>
      <c r="B88">
        <v>420724336169</v>
      </c>
      <c r="C88" s="2" t="s">
        <v>31</v>
      </c>
      <c r="D88" s="2" t="s">
        <v>33</v>
      </c>
      <c r="E88">
        <v>0</v>
      </c>
      <c r="F88">
        <v>0</v>
      </c>
      <c r="G88">
        <v>0</v>
      </c>
      <c r="H88">
        <v>0</v>
      </c>
    </row>
    <row r="89" spans="1:8" x14ac:dyDescent="0.3">
      <c r="A89" s="1">
        <v>45809</v>
      </c>
      <c r="B89">
        <v>420724336188</v>
      </c>
      <c r="C89" s="2" t="s">
        <v>31</v>
      </c>
      <c r="D89" s="2" t="s">
        <v>13</v>
      </c>
      <c r="E89">
        <v>1016</v>
      </c>
      <c r="F89">
        <v>0</v>
      </c>
      <c r="G89">
        <v>0</v>
      </c>
      <c r="H89">
        <v>0</v>
      </c>
    </row>
    <row r="90" spans="1:8" x14ac:dyDescent="0.3">
      <c r="A90" s="1">
        <v>45809</v>
      </c>
      <c r="B90">
        <v>420724336188</v>
      </c>
      <c r="C90" s="2" t="s">
        <v>31</v>
      </c>
      <c r="D90" s="2" t="s">
        <v>28</v>
      </c>
      <c r="E90">
        <v>0</v>
      </c>
      <c r="F90">
        <v>0</v>
      </c>
      <c r="G90">
        <v>0</v>
      </c>
      <c r="H90">
        <v>0</v>
      </c>
    </row>
    <row r="91" spans="1:8" x14ac:dyDescent="0.3">
      <c r="A91" s="1">
        <v>45809</v>
      </c>
      <c r="B91">
        <v>420724336188</v>
      </c>
      <c r="C91" s="2" t="s">
        <v>31</v>
      </c>
      <c r="D91" s="2" t="s">
        <v>32</v>
      </c>
      <c r="E91">
        <v>0</v>
      </c>
      <c r="F91">
        <v>0</v>
      </c>
      <c r="G91">
        <v>0</v>
      </c>
      <c r="H91">
        <v>0</v>
      </c>
    </row>
    <row r="92" spans="1:8" x14ac:dyDescent="0.3">
      <c r="A92" s="1">
        <v>45809</v>
      </c>
      <c r="B92">
        <v>420724336188</v>
      </c>
      <c r="C92" s="2" t="s">
        <v>31</v>
      </c>
      <c r="D92" s="2" t="s">
        <v>20</v>
      </c>
      <c r="E92">
        <v>1860</v>
      </c>
      <c r="F92">
        <v>0</v>
      </c>
      <c r="G92">
        <v>0</v>
      </c>
      <c r="H92">
        <v>0</v>
      </c>
    </row>
    <row r="93" spans="1:8" x14ac:dyDescent="0.3">
      <c r="A93" s="1">
        <v>45809</v>
      </c>
      <c r="B93">
        <v>420724336188</v>
      </c>
      <c r="C93" s="2" t="s">
        <v>31</v>
      </c>
      <c r="D93" s="2" t="s">
        <v>22</v>
      </c>
      <c r="E93">
        <v>0</v>
      </c>
      <c r="F93">
        <v>0</v>
      </c>
      <c r="G93">
        <v>374</v>
      </c>
      <c r="H93">
        <v>452.54</v>
      </c>
    </row>
    <row r="94" spans="1:8" x14ac:dyDescent="0.3">
      <c r="A94" s="1">
        <v>45809</v>
      </c>
      <c r="B94">
        <v>420724336188</v>
      </c>
      <c r="C94" s="2" t="s">
        <v>31</v>
      </c>
      <c r="D94" s="2" t="s">
        <v>23</v>
      </c>
      <c r="E94">
        <v>0</v>
      </c>
      <c r="F94">
        <v>0</v>
      </c>
      <c r="G94">
        <v>0</v>
      </c>
      <c r="H94">
        <v>0</v>
      </c>
    </row>
    <row r="95" spans="1:8" x14ac:dyDescent="0.3">
      <c r="A95" s="1">
        <v>45809</v>
      </c>
      <c r="B95">
        <v>420724336188</v>
      </c>
      <c r="C95" s="2" t="s">
        <v>31</v>
      </c>
      <c r="D95" s="2" t="s">
        <v>21</v>
      </c>
      <c r="E95">
        <v>300</v>
      </c>
      <c r="F95">
        <v>0</v>
      </c>
      <c r="G95">
        <v>0</v>
      </c>
      <c r="H95">
        <v>0</v>
      </c>
    </row>
    <row r="96" spans="1:8" x14ac:dyDescent="0.3">
      <c r="A96" s="1">
        <v>45809</v>
      </c>
      <c r="B96">
        <v>420724336188</v>
      </c>
      <c r="C96" s="2" t="s">
        <v>31</v>
      </c>
      <c r="D96" s="2" t="s">
        <v>33</v>
      </c>
      <c r="E96">
        <v>0</v>
      </c>
      <c r="F96">
        <v>0</v>
      </c>
      <c r="G96">
        <v>0</v>
      </c>
      <c r="H96">
        <v>0</v>
      </c>
    </row>
    <row r="97" spans="1:8" x14ac:dyDescent="0.3">
      <c r="A97" s="1">
        <v>45809</v>
      </c>
      <c r="B97">
        <v>420724336190</v>
      </c>
      <c r="C97" s="2" t="s">
        <v>31</v>
      </c>
      <c r="D97" s="2" t="s">
        <v>20</v>
      </c>
      <c r="E97">
        <v>12120</v>
      </c>
      <c r="F97">
        <v>0</v>
      </c>
      <c r="G97">
        <v>0</v>
      </c>
      <c r="H97">
        <v>0</v>
      </c>
    </row>
    <row r="98" spans="1:8" x14ac:dyDescent="0.3">
      <c r="A98" s="1">
        <v>45809</v>
      </c>
      <c r="B98">
        <v>420724336190</v>
      </c>
      <c r="C98" s="2" t="s">
        <v>31</v>
      </c>
      <c r="D98" s="2" t="s">
        <v>29</v>
      </c>
      <c r="E98">
        <v>480</v>
      </c>
      <c r="F98">
        <v>0</v>
      </c>
      <c r="G98">
        <v>0</v>
      </c>
      <c r="H98">
        <v>0</v>
      </c>
    </row>
    <row r="99" spans="1:8" x14ac:dyDescent="0.3">
      <c r="A99" s="1">
        <v>45809</v>
      </c>
      <c r="B99">
        <v>420724336190</v>
      </c>
      <c r="C99" s="2" t="s">
        <v>31</v>
      </c>
      <c r="D99" s="2" t="s">
        <v>28</v>
      </c>
      <c r="E99">
        <v>0</v>
      </c>
      <c r="F99">
        <v>0</v>
      </c>
      <c r="G99">
        <v>0</v>
      </c>
      <c r="H99">
        <v>0</v>
      </c>
    </row>
    <row r="100" spans="1:8" x14ac:dyDescent="0.3">
      <c r="A100" s="1">
        <v>45809</v>
      </c>
      <c r="B100">
        <v>420724336190</v>
      </c>
      <c r="C100" s="2" t="s">
        <v>31</v>
      </c>
      <c r="D100" s="2" t="s">
        <v>32</v>
      </c>
      <c r="E100">
        <v>0</v>
      </c>
      <c r="F100">
        <v>0</v>
      </c>
      <c r="G100">
        <v>0</v>
      </c>
      <c r="H100">
        <v>0</v>
      </c>
    </row>
    <row r="101" spans="1:8" x14ac:dyDescent="0.3">
      <c r="A101" s="1">
        <v>45809</v>
      </c>
      <c r="B101">
        <v>420724336190</v>
      </c>
      <c r="C101" s="2" t="s">
        <v>31</v>
      </c>
      <c r="D101" s="2" t="s">
        <v>14</v>
      </c>
      <c r="E101">
        <v>60</v>
      </c>
      <c r="F101">
        <v>0</v>
      </c>
      <c r="G101">
        <v>0</v>
      </c>
      <c r="H101">
        <v>0</v>
      </c>
    </row>
    <row r="102" spans="1:8" x14ac:dyDescent="0.3">
      <c r="A102" s="1">
        <v>45809</v>
      </c>
      <c r="B102">
        <v>420724336190</v>
      </c>
      <c r="C102" s="2" t="s">
        <v>31</v>
      </c>
      <c r="D102" s="2" t="s">
        <v>13</v>
      </c>
      <c r="E102">
        <v>1527</v>
      </c>
      <c r="F102">
        <v>0</v>
      </c>
      <c r="G102">
        <v>0</v>
      </c>
      <c r="H102">
        <v>0</v>
      </c>
    </row>
    <row r="103" spans="1:8" x14ac:dyDescent="0.3">
      <c r="A103" s="1">
        <v>45809</v>
      </c>
      <c r="B103">
        <v>420724336190</v>
      </c>
      <c r="C103" s="2" t="s">
        <v>31</v>
      </c>
      <c r="D103" s="2" t="s">
        <v>22</v>
      </c>
      <c r="E103">
        <v>0</v>
      </c>
      <c r="F103">
        <v>0</v>
      </c>
      <c r="G103">
        <v>374</v>
      </c>
      <c r="H103">
        <v>452.54</v>
      </c>
    </row>
    <row r="104" spans="1:8" x14ac:dyDescent="0.3">
      <c r="A104" s="1">
        <v>45809</v>
      </c>
      <c r="B104">
        <v>420724336190</v>
      </c>
      <c r="C104" s="2" t="s">
        <v>31</v>
      </c>
      <c r="D104" s="2" t="s">
        <v>23</v>
      </c>
      <c r="E104">
        <v>0</v>
      </c>
      <c r="F104">
        <v>0</v>
      </c>
      <c r="G104">
        <v>0</v>
      </c>
      <c r="H104">
        <v>0</v>
      </c>
    </row>
    <row r="105" spans="1:8" x14ac:dyDescent="0.3">
      <c r="A105" s="1">
        <v>45809</v>
      </c>
      <c r="B105">
        <v>420724336190</v>
      </c>
      <c r="C105" s="2" t="s">
        <v>31</v>
      </c>
      <c r="D105" s="2" t="s">
        <v>21</v>
      </c>
      <c r="E105">
        <v>5520</v>
      </c>
      <c r="F105">
        <v>0</v>
      </c>
      <c r="G105">
        <v>0</v>
      </c>
      <c r="H105">
        <v>0</v>
      </c>
    </row>
    <row r="106" spans="1:8" x14ac:dyDescent="0.3">
      <c r="A106" s="1">
        <v>45809</v>
      </c>
      <c r="B106">
        <v>420724336190</v>
      </c>
      <c r="C106" s="2" t="s">
        <v>31</v>
      </c>
      <c r="D106" s="2" t="s">
        <v>33</v>
      </c>
      <c r="E106">
        <v>0</v>
      </c>
      <c r="F106">
        <v>4148</v>
      </c>
      <c r="G106">
        <v>0</v>
      </c>
      <c r="H106">
        <v>0</v>
      </c>
    </row>
    <row r="107" spans="1:8" x14ac:dyDescent="0.3">
      <c r="A107" s="1">
        <v>45809</v>
      </c>
      <c r="B107">
        <v>420724863181</v>
      </c>
      <c r="C107" s="2" t="s">
        <v>19</v>
      </c>
      <c r="D107" s="2" t="s">
        <v>24</v>
      </c>
      <c r="E107">
        <v>0</v>
      </c>
      <c r="F107">
        <v>0</v>
      </c>
      <c r="G107">
        <v>0</v>
      </c>
      <c r="H107">
        <v>0</v>
      </c>
    </row>
    <row r="108" spans="1:8" x14ac:dyDescent="0.3">
      <c r="A108" s="1">
        <v>45809</v>
      </c>
      <c r="B108">
        <v>420724863181</v>
      </c>
      <c r="C108" s="2" t="s">
        <v>19</v>
      </c>
      <c r="D108" s="2" t="s">
        <v>22</v>
      </c>
      <c r="E108">
        <v>0</v>
      </c>
      <c r="F108">
        <v>0</v>
      </c>
      <c r="G108">
        <v>544.5</v>
      </c>
      <c r="H108">
        <v>658.85</v>
      </c>
    </row>
    <row r="109" spans="1:8" x14ac:dyDescent="0.3">
      <c r="A109" s="1">
        <v>45809</v>
      </c>
      <c r="B109">
        <v>420724863181</v>
      </c>
      <c r="C109" s="2" t="s">
        <v>19</v>
      </c>
      <c r="D109" s="2" t="s">
        <v>26</v>
      </c>
      <c r="E109">
        <v>0</v>
      </c>
      <c r="F109">
        <v>186793</v>
      </c>
      <c r="G109">
        <v>0</v>
      </c>
      <c r="H109">
        <v>0</v>
      </c>
    </row>
    <row r="110" spans="1:8" x14ac:dyDescent="0.3">
      <c r="A110" s="1">
        <v>45809</v>
      </c>
      <c r="B110">
        <v>420724863181</v>
      </c>
      <c r="C110" s="2" t="s">
        <v>19</v>
      </c>
      <c r="D110" s="2" t="s">
        <v>27</v>
      </c>
      <c r="E110">
        <v>0</v>
      </c>
      <c r="F110">
        <v>0</v>
      </c>
      <c r="G110">
        <v>0</v>
      </c>
      <c r="H110">
        <v>0</v>
      </c>
    </row>
    <row r="111" spans="1:8" x14ac:dyDescent="0.3">
      <c r="A111" s="1">
        <v>45809</v>
      </c>
      <c r="B111">
        <v>420725004222</v>
      </c>
      <c r="C111" s="2" t="s">
        <v>36</v>
      </c>
      <c r="D111" s="2" t="s">
        <v>37</v>
      </c>
      <c r="E111">
        <v>0</v>
      </c>
      <c r="F111">
        <v>0</v>
      </c>
      <c r="G111">
        <v>528</v>
      </c>
      <c r="H111">
        <v>638.88</v>
      </c>
    </row>
    <row r="112" spans="1:8" x14ac:dyDescent="0.3">
      <c r="A112" s="1">
        <v>45809</v>
      </c>
      <c r="B112">
        <v>420725004222</v>
      </c>
      <c r="C112" s="2" t="s">
        <v>36</v>
      </c>
      <c r="D112" s="2" t="s">
        <v>22</v>
      </c>
      <c r="E112">
        <v>0</v>
      </c>
      <c r="F112">
        <v>0</v>
      </c>
      <c r="G112">
        <v>1.1000000000000001</v>
      </c>
      <c r="H112">
        <v>1.33</v>
      </c>
    </row>
    <row r="113" spans="1:8" x14ac:dyDescent="0.3">
      <c r="A113" s="1">
        <v>45809</v>
      </c>
      <c r="B113">
        <v>420725004222</v>
      </c>
      <c r="C113" s="2" t="s">
        <v>36</v>
      </c>
      <c r="D113" s="2" t="s">
        <v>33</v>
      </c>
      <c r="E113">
        <v>0</v>
      </c>
      <c r="F113">
        <v>0</v>
      </c>
      <c r="G113">
        <v>0</v>
      </c>
      <c r="H113">
        <v>0</v>
      </c>
    </row>
    <row r="114" spans="1:8" x14ac:dyDescent="0.3">
      <c r="A114" s="1">
        <v>45809</v>
      </c>
      <c r="B114">
        <v>420725064932</v>
      </c>
      <c r="C114" s="2" t="s">
        <v>36</v>
      </c>
      <c r="D114" s="2" t="s">
        <v>22</v>
      </c>
      <c r="E114">
        <v>0</v>
      </c>
      <c r="F114">
        <v>0</v>
      </c>
      <c r="G114">
        <v>1.1000000000000001</v>
      </c>
      <c r="H114">
        <v>1.33</v>
      </c>
    </row>
    <row r="115" spans="1:8" x14ac:dyDescent="0.3">
      <c r="A115" s="1">
        <v>45809</v>
      </c>
      <c r="B115">
        <v>420725064932</v>
      </c>
      <c r="C115" s="2" t="s">
        <v>36</v>
      </c>
      <c r="D115" s="2" t="s">
        <v>37</v>
      </c>
      <c r="E115">
        <v>0</v>
      </c>
      <c r="F115">
        <v>0</v>
      </c>
      <c r="G115">
        <v>528</v>
      </c>
      <c r="H115">
        <v>638.88</v>
      </c>
    </row>
    <row r="116" spans="1:8" x14ac:dyDescent="0.3">
      <c r="A116" s="1">
        <v>45809</v>
      </c>
      <c r="B116">
        <v>420725064932</v>
      </c>
      <c r="C116" s="2" t="s">
        <v>36</v>
      </c>
      <c r="D116" s="2" t="s">
        <v>33</v>
      </c>
      <c r="E116">
        <v>0</v>
      </c>
      <c r="F116">
        <v>0</v>
      </c>
      <c r="G116">
        <v>0</v>
      </c>
      <c r="H116">
        <v>0</v>
      </c>
    </row>
    <row r="117" spans="1:8" x14ac:dyDescent="0.3">
      <c r="A117" s="1">
        <v>45809</v>
      </c>
      <c r="B117">
        <v>420725382696</v>
      </c>
      <c r="C117" s="2" t="s">
        <v>10</v>
      </c>
      <c r="D117" s="2" t="s">
        <v>22</v>
      </c>
      <c r="E117">
        <v>0</v>
      </c>
      <c r="F117">
        <v>0</v>
      </c>
      <c r="G117">
        <v>1.1000000000000001</v>
      </c>
      <c r="H117">
        <v>1.33</v>
      </c>
    </row>
    <row r="118" spans="1:8" x14ac:dyDescent="0.3">
      <c r="A118" s="1">
        <v>45809</v>
      </c>
      <c r="B118">
        <v>420725404066</v>
      </c>
      <c r="C118" s="2" t="s">
        <v>36</v>
      </c>
      <c r="D118" s="2" t="s">
        <v>38</v>
      </c>
      <c r="E118">
        <v>0</v>
      </c>
      <c r="F118">
        <v>0</v>
      </c>
      <c r="G118">
        <v>165</v>
      </c>
      <c r="H118">
        <v>199.65</v>
      </c>
    </row>
    <row r="119" spans="1:8" x14ac:dyDescent="0.3">
      <c r="A119" s="1">
        <v>45809</v>
      </c>
      <c r="B119">
        <v>420725404066</v>
      </c>
      <c r="C119" s="2" t="s">
        <v>36</v>
      </c>
      <c r="D119" s="2" t="s">
        <v>22</v>
      </c>
      <c r="E119">
        <v>0</v>
      </c>
      <c r="F119">
        <v>0</v>
      </c>
      <c r="G119">
        <v>1.1000000000000001</v>
      </c>
      <c r="H119">
        <v>1.33</v>
      </c>
    </row>
    <row r="120" spans="1:8" x14ac:dyDescent="0.3">
      <c r="A120" s="1">
        <v>45809</v>
      </c>
      <c r="B120">
        <v>420725404066</v>
      </c>
      <c r="C120" s="2" t="s">
        <v>36</v>
      </c>
      <c r="D120" s="2" t="s">
        <v>33</v>
      </c>
      <c r="E120">
        <v>0</v>
      </c>
      <c r="F120">
        <v>4651</v>
      </c>
      <c r="G120">
        <v>0</v>
      </c>
      <c r="H120">
        <v>0</v>
      </c>
    </row>
    <row r="121" spans="1:8" x14ac:dyDescent="0.3">
      <c r="A121" s="1">
        <v>45809</v>
      </c>
      <c r="B121">
        <v>420725468227</v>
      </c>
      <c r="C121" s="2" t="s">
        <v>36</v>
      </c>
      <c r="D121" s="2" t="s">
        <v>22</v>
      </c>
      <c r="E121">
        <v>0</v>
      </c>
      <c r="F121">
        <v>0</v>
      </c>
      <c r="G121">
        <v>1.1000000000000001</v>
      </c>
      <c r="H121">
        <v>1.33</v>
      </c>
    </row>
    <row r="122" spans="1:8" x14ac:dyDescent="0.3">
      <c r="A122" s="1">
        <v>45809</v>
      </c>
      <c r="B122">
        <v>420725468227</v>
      </c>
      <c r="C122" s="2" t="s">
        <v>36</v>
      </c>
      <c r="D122" s="2" t="s">
        <v>38</v>
      </c>
      <c r="E122">
        <v>0</v>
      </c>
      <c r="F122">
        <v>0</v>
      </c>
      <c r="G122">
        <v>165</v>
      </c>
      <c r="H122">
        <v>199.65</v>
      </c>
    </row>
    <row r="123" spans="1:8" x14ac:dyDescent="0.3">
      <c r="A123" s="1">
        <v>45809</v>
      </c>
      <c r="B123">
        <v>420725468227</v>
      </c>
      <c r="C123" s="2" t="s">
        <v>36</v>
      </c>
      <c r="D123" s="2" t="s">
        <v>33</v>
      </c>
      <c r="E123">
        <v>0</v>
      </c>
      <c r="F123">
        <v>0</v>
      </c>
      <c r="G123">
        <v>0</v>
      </c>
      <c r="H123">
        <v>0</v>
      </c>
    </row>
    <row r="124" spans="1:8" x14ac:dyDescent="0.3">
      <c r="A124" s="1">
        <v>45809</v>
      </c>
      <c r="B124">
        <v>420725545151</v>
      </c>
      <c r="C124" s="2" t="s">
        <v>31</v>
      </c>
      <c r="D124" s="2" t="s">
        <v>29</v>
      </c>
      <c r="E124">
        <v>60</v>
      </c>
      <c r="F124">
        <v>0</v>
      </c>
      <c r="G124">
        <v>0</v>
      </c>
      <c r="H124">
        <v>0</v>
      </c>
    </row>
    <row r="125" spans="1:8" x14ac:dyDescent="0.3">
      <c r="A125" s="1">
        <v>45809</v>
      </c>
      <c r="B125">
        <v>420725545151</v>
      </c>
      <c r="C125" s="2" t="s">
        <v>31</v>
      </c>
      <c r="D125" s="2" t="s">
        <v>32</v>
      </c>
      <c r="E125">
        <v>0</v>
      </c>
      <c r="F125">
        <v>0</v>
      </c>
      <c r="G125">
        <v>0</v>
      </c>
      <c r="H125">
        <v>0</v>
      </c>
    </row>
    <row r="126" spans="1:8" x14ac:dyDescent="0.3">
      <c r="A126" s="1">
        <v>45809</v>
      </c>
      <c r="B126">
        <v>420725545151</v>
      </c>
      <c r="C126" s="2" t="s">
        <v>31</v>
      </c>
      <c r="D126" s="2" t="s">
        <v>22</v>
      </c>
      <c r="E126">
        <v>0</v>
      </c>
      <c r="F126">
        <v>0</v>
      </c>
      <c r="G126">
        <v>374</v>
      </c>
      <c r="H126">
        <v>452.54</v>
      </c>
    </row>
    <row r="127" spans="1:8" x14ac:dyDescent="0.3">
      <c r="A127" s="1">
        <v>45809</v>
      </c>
      <c r="B127">
        <v>420725545151</v>
      </c>
      <c r="C127" s="2" t="s">
        <v>31</v>
      </c>
      <c r="D127" s="2" t="s">
        <v>30</v>
      </c>
      <c r="E127">
        <v>60</v>
      </c>
      <c r="F127">
        <v>0</v>
      </c>
      <c r="G127">
        <v>0</v>
      </c>
      <c r="H127">
        <v>0</v>
      </c>
    </row>
    <row r="128" spans="1:8" x14ac:dyDescent="0.3">
      <c r="A128" s="1">
        <v>45809</v>
      </c>
      <c r="B128">
        <v>420725545151</v>
      </c>
      <c r="C128" s="2" t="s">
        <v>31</v>
      </c>
      <c r="D128" s="2" t="s">
        <v>21</v>
      </c>
      <c r="E128">
        <v>5520</v>
      </c>
      <c r="F128">
        <v>0</v>
      </c>
      <c r="G128">
        <v>0</v>
      </c>
      <c r="H128">
        <v>0</v>
      </c>
    </row>
    <row r="129" spans="1:8" x14ac:dyDescent="0.3">
      <c r="A129" s="1">
        <v>45809</v>
      </c>
      <c r="B129">
        <v>420725545151</v>
      </c>
      <c r="C129" s="2" t="s">
        <v>31</v>
      </c>
      <c r="D129" s="2" t="s">
        <v>13</v>
      </c>
      <c r="E129">
        <v>800</v>
      </c>
      <c r="F129">
        <v>0</v>
      </c>
      <c r="G129">
        <v>0</v>
      </c>
      <c r="H129">
        <v>0</v>
      </c>
    </row>
    <row r="130" spans="1:8" x14ac:dyDescent="0.3">
      <c r="A130" s="1">
        <v>45809</v>
      </c>
      <c r="B130">
        <v>420725545151</v>
      </c>
      <c r="C130" s="2" t="s">
        <v>31</v>
      </c>
      <c r="D130" s="2" t="s">
        <v>20</v>
      </c>
      <c r="E130">
        <v>18840</v>
      </c>
      <c r="F130">
        <v>0</v>
      </c>
      <c r="G130">
        <v>0</v>
      </c>
      <c r="H130">
        <v>0</v>
      </c>
    </row>
    <row r="131" spans="1:8" x14ac:dyDescent="0.3">
      <c r="A131" s="1">
        <v>45809</v>
      </c>
      <c r="B131">
        <v>420725545151</v>
      </c>
      <c r="C131" s="2" t="s">
        <v>31</v>
      </c>
      <c r="D131" s="2" t="s">
        <v>33</v>
      </c>
      <c r="E131">
        <v>0</v>
      </c>
      <c r="F131">
        <v>206</v>
      </c>
      <c r="G131">
        <v>0</v>
      </c>
      <c r="H131">
        <v>0</v>
      </c>
    </row>
    <row r="132" spans="1:8" x14ac:dyDescent="0.3">
      <c r="A132" s="1">
        <v>45809</v>
      </c>
      <c r="B132">
        <v>420725545197</v>
      </c>
      <c r="C132" s="2" t="s">
        <v>10</v>
      </c>
      <c r="D132" s="2" t="s">
        <v>22</v>
      </c>
      <c r="E132">
        <v>0</v>
      </c>
      <c r="F132">
        <v>0</v>
      </c>
      <c r="G132">
        <v>1.1000000000000001</v>
      </c>
      <c r="H132">
        <v>1.33</v>
      </c>
    </row>
    <row r="133" spans="1:8" x14ac:dyDescent="0.3">
      <c r="A133" s="1">
        <v>45809</v>
      </c>
      <c r="B133">
        <v>420725887984</v>
      </c>
      <c r="C133" s="2" t="s">
        <v>19</v>
      </c>
      <c r="D133" s="2" t="s">
        <v>13</v>
      </c>
      <c r="E133">
        <v>1589</v>
      </c>
      <c r="F133">
        <v>0</v>
      </c>
      <c r="G133">
        <v>0</v>
      </c>
      <c r="H133">
        <v>0</v>
      </c>
    </row>
    <row r="134" spans="1:8" x14ac:dyDescent="0.3">
      <c r="A134" s="1">
        <v>45809</v>
      </c>
      <c r="B134">
        <v>420725887984</v>
      </c>
      <c r="C134" s="2" t="s">
        <v>19</v>
      </c>
      <c r="D134" s="2" t="s">
        <v>23</v>
      </c>
      <c r="E134">
        <v>0</v>
      </c>
      <c r="F134">
        <v>0</v>
      </c>
      <c r="G134">
        <v>0</v>
      </c>
      <c r="H134">
        <v>0</v>
      </c>
    </row>
    <row r="135" spans="1:8" x14ac:dyDescent="0.3">
      <c r="A135" s="1">
        <v>45809</v>
      </c>
      <c r="B135">
        <v>420725887984</v>
      </c>
      <c r="C135" s="2" t="s">
        <v>19</v>
      </c>
      <c r="D135" s="2" t="s">
        <v>22</v>
      </c>
      <c r="E135">
        <v>0</v>
      </c>
      <c r="F135">
        <v>0</v>
      </c>
      <c r="G135">
        <v>544.5</v>
      </c>
      <c r="H135">
        <v>658.85</v>
      </c>
    </row>
    <row r="136" spans="1:8" x14ac:dyDescent="0.3">
      <c r="A136" s="1">
        <v>45809</v>
      </c>
      <c r="B136">
        <v>420725887984</v>
      </c>
      <c r="C136" s="2" t="s">
        <v>19</v>
      </c>
      <c r="D136" s="2" t="s">
        <v>24</v>
      </c>
      <c r="E136">
        <v>0</v>
      </c>
      <c r="F136">
        <v>0</v>
      </c>
      <c r="G136">
        <v>0</v>
      </c>
      <c r="H136">
        <v>0</v>
      </c>
    </row>
    <row r="137" spans="1:8" x14ac:dyDescent="0.3">
      <c r="A137" s="1">
        <v>45809</v>
      </c>
      <c r="B137">
        <v>420725887984</v>
      </c>
      <c r="C137" s="2" t="s">
        <v>19</v>
      </c>
      <c r="D137" s="2" t="s">
        <v>21</v>
      </c>
      <c r="E137">
        <v>6360</v>
      </c>
      <c r="F137">
        <v>0</v>
      </c>
      <c r="G137">
        <v>0</v>
      </c>
      <c r="H137">
        <v>0</v>
      </c>
    </row>
    <row r="138" spans="1:8" x14ac:dyDescent="0.3">
      <c r="A138" s="1">
        <v>45809</v>
      </c>
      <c r="B138">
        <v>420725887984</v>
      </c>
      <c r="C138" s="2" t="s">
        <v>19</v>
      </c>
      <c r="D138" s="2" t="s">
        <v>28</v>
      </c>
      <c r="E138">
        <v>0</v>
      </c>
      <c r="F138">
        <v>0</v>
      </c>
      <c r="G138">
        <v>0</v>
      </c>
      <c r="H138">
        <v>0</v>
      </c>
    </row>
    <row r="139" spans="1:8" x14ac:dyDescent="0.3">
      <c r="A139" s="1">
        <v>45809</v>
      </c>
      <c r="B139">
        <v>420725887984</v>
      </c>
      <c r="C139" s="2" t="s">
        <v>19</v>
      </c>
      <c r="D139" s="2" t="s">
        <v>20</v>
      </c>
      <c r="E139">
        <v>2700</v>
      </c>
      <c r="F139">
        <v>0</v>
      </c>
      <c r="G139">
        <v>0</v>
      </c>
      <c r="H139">
        <v>0</v>
      </c>
    </row>
    <row r="140" spans="1:8" x14ac:dyDescent="0.3">
      <c r="A140" s="1">
        <v>45809</v>
      </c>
      <c r="B140">
        <v>420725887984</v>
      </c>
      <c r="C140" s="2" t="s">
        <v>19</v>
      </c>
      <c r="D140" s="2" t="s">
        <v>27</v>
      </c>
      <c r="E140">
        <v>0</v>
      </c>
      <c r="F140">
        <v>0</v>
      </c>
      <c r="G140">
        <v>0</v>
      </c>
      <c r="H140">
        <v>0</v>
      </c>
    </row>
    <row r="141" spans="1:8" x14ac:dyDescent="0.3">
      <c r="A141" s="1">
        <v>45809</v>
      </c>
      <c r="B141">
        <v>420725887984</v>
      </c>
      <c r="C141" s="2" t="s">
        <v>19</v>
      </c>
      <c r="D141" s="2" t="s">
        <v>26</v>
      </c>
      <c r="E141">
        <v>0</v>
      </c>
      <c r="F141">
        <v>24498</v>
      </c>
      <c r="G141">
        <v>0</v>
      </c>
      <c r="H141">
        <v>0</v>
      </c>
    </row>
    <row r="142" spans="1:8" x14ac:dyDescent="0.3">
      <c r="A142" s="1">
        <v>45809</v>
      </c>
      <c r="B142">
        <v>420725887986</v>
      </c>
      <c r="C142" s="2" t="s">
        <v>31</v>
      </c>
      <c r="D142" s="2" t="s">
        <v>21</v>
      </c>
      <c r="E142">
        <v>9900</v>
      </c>
      <c r="F142">
        <v>0</v>
      </c>
      <c r="G142">
        <v>0</v>
      </c>
      <c r="H142">
        <v>0</v>
      </c>
    </row>
    <row r="143" spans="1:8" x14ac:dyDescent="0.3">
      <c r="A143" s="1">
        <v>45809</v>
      </c>
      <c r="B143">
        <v>420725887986</v>
      </c>
      <c r="C143" s="2" t="s">
        <v>31</v>
      </c>
      <c r="D143" s="2" t="s">
        <v>23</v>
      </c>
      <c r="E143">
        <v>0</v>
      </c>
      <c r="F143">
        <v>0</v>
      </c>
      <c r="G143">
        <v>0</v>
      </c>
      <c r="H143">
        <v>0</v>
      </c>
    </row>
    <row r="144" spans="1:8" x14ac:dyDescent="0.3">
      <c r="A144" s="1">
        <v>45809</v>
      </c>
      <c r="B144">
        <v>420725887986</v>
      </c>
      <c r="C144" s="2" t="s">
        <v>31</v>
      </c>
      <c r="D144" s="2" t="s">
        <v>25</v>
      </c>
      <c r="E144">
        <v>0</v>
      </c>
      <c r="F144">
        <v>0</v>
      </c>
      <c r="G144">
        <v>3.75</v>
      </c>
      <c r="H144">
        <v>4.54</v>
      </c>
    </row>
    <row r="145" spans="1:8" x14ac:dyDescent="0.3">
      <c r="A145" s="1">
        <v>45809</v>
      </c>
      <c r="B145">
        <v>420725887986</v>
      </c>
      <c r="C145" s="2" t="s">
        <v>31</v>
      </c>
      <c r="D145" s="2" t="s">
        <v>29</v>
      </c>
      <c r="E145">
        <v>840</v>
      </c>
      <c r="F145">
        <v>0</v>
      </c>
      <c r="G145">
        <v>0</v>
      </c>
      <c r="H145">
        <v>0</v>
      </c>
    </row>
    <row r="146" spans="1:8" x14ac:dyDescent="0.3">
      <c r="A146" s="1">
        <v>45809</v>
      </c>
      <c r="B146">
        <v>420725887986</v>
      </c>
      <c r="C146" s="2" t="s">
        <v>31</v>
      </c>
      <c r="D146" s="2" t="s">
        <v>28</v>
      </c>
      <c r="E146">
        <v>0</v>
      </c>
      <c r="F146">
        <v>0</v>
      </c>
      <c r="G146">
        <v>0</v>
      </c>
      <c r="H146">
        <v>0</v>
      </c>
    </row>
    <row r="147" spans="1:8" x14ac:dyDescent="0.3">
      <c r="A147" s="1">
        <v>45809</v>
      </c>
      <c r="B147">
        <v>420725887986</v>
      </c>
      <c r="C147" s="2" t="s">
        <v>31</v>
      </c>
      <c r="D147" s="2" t="s">
        <v>20</v>
      </c>
      <c r="E147">
        <v>10260</v>
      </c>
      <c r="F147">
        <v>0</v>
      </c>
      <c r="G147">
        <v>0</v>
      </c>
      <c r="H147">
        <v>0</v>
      </c>
    </row>
    <row r="148" spans="1:8" x14ac:dyDescent="0.3">
      <c r="A148" s="1">
        <v>45809</v>
      </c>
      <c r="B148">
        <v>420725887986</v>
      </c>
      <c r="C148" s="2" t="s">
        <v>31</v>
      </c>
      <c r="D148" s="2" t="s">
        <v>32</v>
      </c>
      <c r="E148">
        <v>0</v>
      </c>
      <c r="F148">
        <v>0</v>
      </c>
      <c r="G148">
        <v>0</v>
      </c>
      <c r="H148">
        <v>0</v>
      </c>
    </row>
    <row r="149" spans="1:8" x14ac:dyDescent="0.3">
      <c r="A149" s="1">
        <v>45809</v>
      </c>
      <c r="B149">
        <v>420725887986</v>
      </c>
      <c r="C149" s="2" t="s">
        <v>31</v>
      </c>
      <c r="D149" s="2" t="s">
        <v>13</v>
      </c>
      <c r="E149">
        <v>1497</v>
      </c>
      <c r="F149">
        <v>0</v>
      </c>
      <c r="G149">
        <v>0</v>
      </c>
      <c r="H149">
        <v>0</v>
      </c>
    </row>
    <row r="150" spans="1:8" x14ac:dyDescent="0.3">
      <c r="A150" s="1">
        <v>45809</v>
      </c>
      <c r="B150">
        <v>420725887986</v>
      </c>
      <c r="C150" s="2" t="s">
        <v>31</v>
      </c>
      <c r="D150" s="2" t="s">
        <v>22</v>
      </c>
      <c r="E150">
        <v>0</v>
      </c>
      <c r="F150">
        <v>0</v>
      </c>
      <c r="G150">
        <v>374</v>
      </c>
      <c r="H150">
        <v>452.54</v>
      </c>
    </row>
    <row r="151" spans="1:8" x14ac:dyDescent="0.3">
      <c r="A151" s="1">
        <v>45809</v>
      </c>
      <c r="B151">
        <v>420725887986</v>
      </c>
      <c r="C151" s="2" t="s">
        <v>31</v>
      </c>
      <c r="D151" s="2" t="s">
        <v>33</v>
      </c>
      <c r="E151">
        <v>0</v>
      </c>
      <c r="F151">
        <v>3157</v>
      </c>
      <c r="G151">
        <v>0</v>
      </c>
      <c r="H151">
        <v>0</v>
      </c>
    </row>
    <row r="152" spans="1:8" x14ac:dyDescent="0.3">
      <c r="A152" s="1">
        <v>45809</v>
      </c>
      <c r="B152">
        <v>420727851969</v>
      </c>
      <c r="C152" s="2" t="s">
        <v>31</v>
      </c>
      <c r="D152" s="2" t="s">
        <v>23</v>
      </c>
      <c r="E152">
        <v>0</v>
      </c>
      <c r="F152">
        <v>0</v>
      </c>
      <c r="G152">
        <v>0</v>
      </c>
      <c r="H152">
        <v>0</v>
      </c>
    </row>
    <row r="153" spans="1:8" x14ac:dyDescent="0.3">
      <c r="A153" s="1">
        <v>45809</v>
      </c>
      <c r="B153">
        <v>420727851969</v>
      </c>
      <c r="C153" s="2" t="s">
        <v>31</v>
      </c>
      <c r="D153" s="2" t="s">
        <v>25</v>
      </c>
      <c r="E153">
        <v>0</v>
      </c>
      <c r="F153">
        <v>0</v>
      </c>
      <c r="G153">
        <v>3.75</v>
      </c>
      <c r="H153">
        <v>4.54</v>
      </c>
    </row>
    <row r="154" spans="1:8" x14ac:dyDescent="0.3">
      <c r="A154" s="1">
        <v>45809</v>
      </c>
      <c r="B154">
        <v>420727851969</v>
      </c>
      <c r="C154" s="2" t="s">
        <v>31</v>
      </c>
      <c r="D154" s="2" t="s">
        <v>21</v>
      </c>
      <c r="E154">
        <v>600</v>
      </c>
      <c r="F154">
        <v>0</v>
      </c>
      <c r="G154">
        <v>0</v>
      </c>
      <c r="H154">
        <v>0</v>
      </c>
    </row>
    <row r="155" spans="1:8" x14ac:dyDescent="0.3">
      <c r="A155" s="1">
        <v>45809</v>
      </c>
      <c r="B155">
        <v>420727851969</v>
      </c>
      <c r="C155" s="2" t="s">
        <v>31</v>
      </c>
      <c r="D155" s="2" t="s">
        <v>20</v>
      </c>
      <c r="E155">
        <v>3840</v>
      </c>
      <c r="F155">
        <v>0</v>
      </c>
      <c r="G155">
        <v>0</v>
      </c>
      <c r="H155">
        <v>0</v>
      </c>
    </row>
    <row r="156" spans="1:8" x14ac:dyDescent="0.3">
      <c r="A156" s="1">
        <v>45809</v>
      </c>
      <c r="B156">
        <v>420727851969</v>
      </c>
      <c r="C156" s="2" t="s">
        <v>31</v>
      </c>
      <c r="D156" s="2" t="s">
        <v>22</v>
      </c>
      <c r="E156">
        <v>0</v>
      </c>
      <c r="F156">
        <v>0</v>
      </c>
      <c r="G156">
        <v>374</v>
      </c>
      <c r="H156">
        <v>452.54</v>
      </c>
    </row>
    <row r="157" spans="1:8" x14ac:dyDescent="0.3">
      <c r="A157" s="1">
        <v>45809</v>
      </c>
      <c r="B157">
        <v>420727851969</v>
      </c>
      <c r="C157" s="2" t="s">
        <v>31</v>
      </c>
      <c r="D157" s="2" t="s">
        <v>28</v>
      </c>
      <c r="E157">
        <v>0</v>
      </c>
      <c r="F157">
        <v>0</v>
      </c>
      <c r="G157">
        <v>0</v>
      </c>
      <c r="H157">
        <v>0</v>
      </c>
    </row>
    <row r="158" spans="1:8" x14ac:dyDescent="0.3">
      <c r="A158" s="1">
        <v>45809</v>
      </c>
      <c r="B158">
        <v>420727851969</v>
      </c>
      <c r="C158" s="2" t="s">
        <v>31</v>
      </c>
      <c r="D158" s="2" t="s">
        <v>13</v>
      </c>
      <c r="E158">
        <v>804</v>
      </c>
      <c r="F158">
        <v>0</v>
      </c>
      <c r="G158">
        <v>0</v>
      </c>
      <c r="H158">
        <v>0</v>
      </c>
    </row>
    <row r="159" spans="1:8" x14ac:dyDescent="0.3">
      <c r="A159" s="1">
        <v>45809</v>
      </c>
      <c r="B159">
        <v>420727851969</v>
      </c>
      <c r="C159" s="2" t="s">
        <v>31</v>
      </c>
      <c r="D159" s="2" t="s">
        <v>32</v>
      </c>
      <c r="E159">
        <v>0</v>
      </c>
      <c r="F159">
        <v>0</v>
      </c>
      <c r="G159">
        <v>0</v>
      </c>
      <c r="H159">
        <v>0</v>
      </c>
    </row>
    <row r="160" spans="1:8" x14ac:dyDescent="0.3">
      <c r="A160" s="1">
        <v>45809</v>
      </c>
      <c r="B160">
        <v>420727851969</v>
      </c>
      <c r="C160" s="2" t="s">
        <v>31</v>
      </c>
      <c r="D160" s="2" t="s">
        <v>33</v>
      </c>
      <c r="E160">
        <v>0</v>
      </c>
      <c r="F160">
        <v>565</v>
      </c>
      <c r="G160">
        <v>0</v>
      </c>
      <c r="H160">
        <v>0</v>
      </c>
    </row>
    <row r="161" spans="1:8" x14ac:dyDescent="0.3">
      <c r="A161" s="1">
        <v>45809</v>
      </c>
      <c r="B161">
        <v>420737739250</v>
      </c>
      <c r="C161" s="2" t="s">
        <v>19</v>
      </c>
      <c r="D161" s="2" t="s">
        <v>21</v>
      </c>
      <c r="E161">
        <v>1740</v>
      </c>
      <c r="F161">
        <v>0</v>
      </c>
      <c r="G161">
        <v>0</v>
      </c>
      <c r="H161">
        <v>0</v>
      </c>
    </row>
    <row r="162" spans="1:8" x14ac:dyDescent="0.3">
      <c r="A162" s="1">
        <v>45809</v>
      </c>
      <c r="B162">
        <v>420737739250</v>
      </c>
      <c r="C162" s="2" t="s">
        <v>19</v>
      </c>
      <c r="D162" s="2" t="s">
        <v>24</v>
      </c>
      <c r="E162">
        <v>0</v>
      </c>
      <c r="F162">
        <v>0</v>
      </c>
      <c r="G162">
        <v>0</v>
      </c>
      <c r="H162">
        <v>0</v>
      </c>
    </row>
    <row r="163" spans="1:8" x14ac:dyDescent="0.3">
      <c r="A163" s="1">
        <v>45809</v>
      </c>
      <c r="B163">
        <v>420737739250</v>
      </c>
      <c r="C163" s="2" t="s">
        <v>19</v>
      </c>
      <c r="D163" s="2" t="s">
        <v>13</v>
      </c>
      <c r="E163">
        <v>903</v>
      </c>
      <c r="F163">
        <v>0</v>
      </c>
      <c r="G163">
        <v>0</v>
      </c>
      <c r="H163">
        <v>0</v>
      </c>
    </row>
    <row r="164" spans="1:8" x14ac:dyDescent="0.3">
      <c r="A164" s="1">
        <v>45809</v>
      </c>
      <c r="B164">
        <v>420737739250</v>
      </c>
      <c r="C164" s="2" t="s">
        <v>19</v>
      </c>
      <c r="D164" s="2" t="s">
        <v>23</v>
      </c>
      <c r="E164">
        <v>0</v>
      </c>
      <c r="F164">
        <v>0</v>
      </c>
      <c r="G164">
        <v>0</v>
      </c>
      <c r="H164">
        <v>0</v>
      </c>
    </row>
    <row r="165" spans="1:8" x14ac:dyDescent="0.3">
      <c r="A165" s="1">
        <v>45809</v>
      </c>
      <c r="B165">
        <v>420737739250</v>
      </c>
      <c r="C165" s="2" t="s">
        <v>19</v>
      </c>
      <c r="D165" s="2" t="s">
        <v>50</v>
      </c>
      <c r="E165">
        <v>0</v>
      </c>
      <c r="F165">
        <v>0</v>
      </c>
      <c r="G165">
        <v>0</v>
      </c>
      <c r="H165">
        <v>0</v>
      </c>
    </row>
    <row r="166" spans="1:8" x14ac:dyDescent="0.3">
      <c r="A166" s="1">
        <v>45809</v>
      </c>
      <c r="B166">
        <v>420737739250</v>
      </c>
      <c r="C166" s="2" t="s">
        <v>19</v>
      </c>
      <c r="D166" s="2" t="s">
        <v>28</v>
      </c>
      <c r="E166">
        <v>0</v>
      </c>
      <c r="F166">
        <v>0</v>
      </c>
      <c r="G166">
        <v>0</v>
      </c>
      <c r="H166">
        <v>0</v>
      </c>
    </row>
    <row r="167" spans="1:8" x14ac:dyDescent="0.3">
      <c r="A167" s="1">
        <v>45809</v>
      </c>
      <c r="B167">
        <v>420737739250</v>
      </c>
      <c r="C167" s="2" t="s">
        <v>19</v>
      </c>
      <c r="D167" s="2" t="s">
        <v>20</v>
      </c>
      <c r="E167">
        <v>12120</v>
      </c>
      <c r="F167">
        <v>0</v>
      </c>
      <c r="G167">
        <v>0</v>
      </c>
      <c r="H167">
        <v>0</v>
      </c>
    </row>
    <row r="168" spans="1:8" x14ac:dyDescent="0.3">
      <c r="A168" s="1">
        <v>45809</v>
      </c>
      <c r="B168">
        <v>420737739250</v>
      </c>
      <c r="C168" s="2" t="s">
        <v>19</v>
      </c>
      <c r="D168" s="2" t="s">
        <v>25</v>
      </c>
      <c r="E168">
        <v>0</v>
      </c>
      <c r="F168">
        <v>0</v>
      </c>
      <c r="G168">
        <v>3.75</v>
      </c>
      <c r="H168">
        <v>4.54</v>
      </c>
    </row>
    <row r="169" spans="1:8" x14ac:dyDescent="0.3">
      <c r="A169" s="1">
        <v>45809</v>
      </c>
      <c r="B169">
        <v>420737739250</v>
      </c>
      <c r="C169" s="2" t="s">
        <v>19</v>
      </c>
      <c r="D169" s="2" t="s">
        <v>39</v>
      </c>
      <c r="E169">
        <v>0</v>
      </c>
      <c r="F169">
        <v>0</v>
      </c>
      <c r="G169">
        <v>99</v>
      </c>
      <c r="H169">
        <v>99</v>
      </c>
    </row>
    <row r="170" spans="1:8" x14ac:dyDescent="0.3">
      <c r="A170" s="1">
        <v>45809</v>
      </c>
      <c r="B170">
        <v>420737739250</v>
      </c>
      <c r="C170" s="2" t="s">
        <v>19</v>
      </c>
      <c r="D170" s="2" t="s">
        <v>29</v>
      </c>
      <c r="E170">
        <v>120</v>
      </c>
      <c r="F170">
        <v>0</v>
      </c>
      <c r="G170">
        <v>0</v>
      </c>
      <c r="H170">
        <v>0</v>
      </c>
    </row>
    <row r="171" spans="1:8" x14ac:dyDescent="0.3">
      <c r="A171" s="1">
        <v>45809</v>
      </c>
      <c r="B171">
        <v>420737739250</v>
      </c>
      <c r="C171" s="2" t="s">
        <v>19</v>
      </c>
      <c r="D171" s="2" t="s">
        <v>22</v>
      </c>
      <c r="E171">
        <v>0</v>
      </c>
      <c r="F171">
        <v>0</v>
      </c>
      <c r="G171">
        <v>544.5</v>
      </c>
      <c r="H171">
        <v>658.85</v>
      </c>
    </row>
    <row r="172" spans="1:8" x14ac:dyDescent="0.3">
      <c r="A172" s="1">
        <v>45809</v>
      </c>
      <c r="B172">
        <v>420737739250</v>
      </c>
      <c r="C172" s="2" t="s">
        <v>19</v>
      </c>
      <c r="D172" s="2" t="s">
        <v>27</v>
      </c>
      <c r="E172">
        <v>0</v>
      </c>
      <c r="F172">
        <v>0</v>
      </c>
      <c r="G172">
        <v>0</v>
      </c>
      <c r="H172">
        <v>0</v>
      </c>
    </row>
    <row r="173" spans="1:8" x14ac:dyDescent="0.3">
      <c r="A173" s="1">
        <v>45809</v>
      </c>
      <c r="B173">
        <v>420737739250</v>
      </c>
      <c r="C173" s="2" t="s">
        <v>19</v>
      </c>
      <c r="D173" s="2" t="s">
        <v>26</v>
      </c>
      <c r="E173">
        <v>0</v>
      </c>
      <c r="F173">
        <v>32347</v>
      </c>
      <c r="G173">
        <v>0</v>
      </c>
      <c r="H173">
        <v>0</v>
      </c>
    </row>
    <row r="174" spans="1:8" x14ac:dyDescent="0.3">
      <c r="A174" s="1">
        <v>45809</v>
      </c>
      <c r="B174">
        <v>420770146790</v>
      </c>
      <c r="C174" s="2" t="s">
        <v>34</v>
      </c>
      <c r="D174" s="2" t="s">
        <v>22</v>
      </c>
      <c r="E174">
        <v>0</v>
      </c>
      <c r="F174">
        <v>0</v>
      </c>
      <c r="G174">
        <v>187</v>
      </c>
      <c r="H174">
        <v>226.27</v>
      </c>
    </row>
    <row r="175" spans="1:8" x14ac:dyDescent="0.3">
      <c r="A175" s="1">
        <v>45809</v>
      </c>
      <c r="B175">
        <v>420770186181</v>
      </c>
      <c r="C175" s="2" t="s">
        <v>31</v>
      </c>
      <c r="D175" s="2" t="s">
        <v>20</v>
      </c>
      <c r="E175">
        <v>720</v>
      </c>
      <c r="F175">
        <v>0</v>
      </c>
      <c r="G175">
        <v>0</v>
      </c>
      <c r="H175">
        <v>0</v>
      </c>
    </row>
    <row r="176" spans="1:8" x14ac:dyDescent="0.3">
      <c r="A176" s="1">
        <v>45809</v>
      </c>
      <c r="B176">
        <v>420770186181</v>
      </c>
      <c r="C176" s="2" t="s">
        <v>31</v>
      </c>
      <c r="D176" s="2" t="s">
        <v>28</v>
      </c>
      <c r="E176">
        <v>0</v>
      </c>
      <c r="F176">
        <v>0</v>
      </c>
      <c r="G176">
        <v>0</v>
      </c>
      <c r="H176">
        <v>0</v>
      </c>
    </row>
    <row r="177" spans="1:8" x14ac:dyDescent="0.3">
      <c r="A177" s="1">
        <v>45809</v>
      </c>
      <c r="B177">
        <v>420770186181</v>
      </c>
      <c r="C177" s="2" t="s">
        <v>31</v>
      </c>
      <c r="D177" s="2" t="s">
        <v>14</v>
      </c>
      <c r="E177">
        <v>240</v>
      </c>
      <c r="F177">
        <v>0</v>
      </c>
      <c r="G177">
        <v>0</v>
      </c>
      <c r="H177">
        <v>0</v>
      </c>
    </row>
    <row r="178" spans="1:8" x14ac:dyDescent="0.3">
      <c r="A178" s="1">
        <v>45809</v>
      </c>
      <c r="B178">
        <v>420770186181</v>
      </c>
      <c r="C178" s="2" t="s">
        <v>31</v>
      </c>
      <c r="D178" s="2" t="s">
        <v>22</v>
      </c>
      <c r="E178">
        <v>0</v>
      </c>
      <c r="F178">
        <v>0</v>
      </c>
      <c r="G178">
        <v>374</v>
      </c>
      <c r="H178">
        <v>452.54</v>
      </c>
    </row>
    <row r="179" spans="1:8" x14ac:dyDescent="0.3">
      <c r="A179" s="1">
        <v>45809</v>
      </c>
      <c r="B179">
        <v>420770186181</v>
      </c>
      <c r="C179" s="2" t="s">
        <v>31</v>
      </c>
      <c r="D179" s="2" t="s">
        <v>32</v>
      </c>
      <c r="E179">
        <v>0</v>
      </c>
      <c r="F179">
        <v>0</v>
      </c>
      <c r="G179">
        <v>0</v>
      </c>
      <c r="H179">
        <v>0</v>
      </c>
    </row>
    <row r="180" spans="1:8" x14ac:dyDescent="0.3">
      <c r="A180" s="1">
        <v>45809</v>
      </c>
      <c r="B180">
        <v>420770186181</v>
      </c>
      <c r="C180" s="2" t="s">
        <v>31</v>
      </c>
      <c r="D180" s="2" t="s">
        <v>23</v>
      </c>
      <c r="E180">
        <v>0</v>
      </c>
      <c r="F180">
        <v>0</v>
      </c>
      <c r="G180">
        <v>0</v>
      </c>
      <c r="H180">
        <v>0</v>
      </c>
    </row>
    <row r="181" spans="1:8" x14ac:dyDescent="0.3">
      <c r="A181" s="1">
        <v>45809</v>
      </c>
      <c r="B181">
        <v>420770186181</v>
      </c>
      <c r="C181" s="2" t="s">
        <v>31</v>
      </c>
      <c r="D181" s="2" t="s">
        <v>13</v>
      </c>
      <c r="E181">
        <v>120</v>
      </c>
      <c r="F181">
        <v>0</v>
      </c>
      <c r="G181">
        <v>0</v>
      </c>
      <c r="H181">
        <v>0</v>
      </c>
    </row>
    <row r="182" spans="1:8" x14ac:dyDescent="0.3">
      <c r="A182" s="1">
        <v>45809</v>
      </c>
      <c r="B182">
        <v>420770186181</v>
      </c>
      <c r="C182" s="2" t="s">
        <v>31</v>
      </c>
      <c r="D182" s="2" t="s">
        <v>21</v>
      </c>
      <c r="E182">
        <v>240</v>
      </c>
      <c r="F182">
        <v>0</v>
      </c>
      <c r="G182">
        <v>0</v>
      </c>
      <c r="H182">
        <v>0</v>
      </c>
    </row>
    <row r="183" spans="1:8" x14ac:dyDescent="0.3">
      <c r="A183" s="1">
        <v>45809</v>
      </c>
      <c r="B183">
        <v>420770186181</v>
      </c>
      <c r="C183" s="2" t="s">
        <v>31</v>
      </c>
      <c r="D183" s="2" t="s">
        <v>33</v>
      </c>
      <c r="E183">
        <v>0</v>
      </c>
      <c r="F183">
        <v>1202</v>
      </c>
      <c r="G183">
        <v>0</v>
      </c>
      <c r="H183">
        <v>0</v>
      </c>
    </row>
    <row r="184" spans="1:8" x14ac:dyDescent="0.3">
      <c r="A184" s="1">
        <v>45809</v>
      </c>
      <c r="B184">
        <v>420770186182</v>
      </c>
      <c r="C184" s="2" t="s">
        <v>31</v>
      </c>
      <c r="D184" s="2" t="s">
        <v>22</v>
      </c>
      <c r="E184">
        <v>0</v>
      </c>
      <c r="F184">
        <v>0</v>
      </c>
      <c r="G184">
        <v>374</v>
      </c>
      <c r="H184">
        <v>452.54</v>
      </c>
    </row>
    <row r="185" spans="1:8" x14ac:dyDescent="0.3">
      <c r="A185" s="1">
        <v>45809</v>
      </c>
      <c r="B185">
        <v>420770186182</v>
      </c>
      <c r="C185" s="2" t="s">
        <v>31</v>
      </c>
      <c r="D185" s="2" t="s">
        <v>32</v>
      </c>
      <c r="E185">
        <v>0</v>
      </c>
      <c r="F185">
        <v>0</v>
      </c>
      <c r="G185">
        <v>0</v>
      </c>
      <c r="H185">
        <v>0</v>
      </c>
    </row>
    <row r="186" spans="1:8" x14ac:dyDescent="0.3">
      <c r="A186" s="1">
        <v>45809</v>
      </c>
      <c r="B186">
        <v>420770186182</v>
      </c>
      <c r="C186" s="2" t="s">
        <v>31</v>
      </c>
      <c r="D186" s="2" t="s">
        <v>20</v>
      </c>
      <c r="E186">
        <v>10020</v>
      </c>
      <c r="F186">
        <v>0</v>
      </c>
      <c r="G186">
        <v>0</v>
      </c>
      <c r="H186">
        <v>0</v>
      </c>
    </row>
    <row r="187" spans="1:8" x14ac:dyDescent="0.3">
      <c r="A187" s="1">
        <v>45809</v>
      </c>
      <c r="B187">
        <v>420770186182</v>
      </c>
      <c r="C187" s="2" t="s">
        <v>31</v>
      </c>
      <c r="D187" s="2" t="s">
        <v>23</v>
      </c>
      <c r="E187">
        <v>0</v>
      </c>
      <c r="F187">
        <v>0</v>
      </c>
      <c r="G187">
        <v>0</v>
      </c>
      <c r="H187">
        <v>0</v>
      </c>
    </row>
    <row r="188" spans="1:8" x14ac:dyDescent="0.3">
      <c r="A188" s="1">
        <v>45809</v>
      </c>
      <c r="B188">
        <v>420770186182</v>
      </c>
      <c r="C188" s="2" t="s">
        <v>31</v>
      </c>
      <c r="D188" s="2" t="s">
        <v>28</v>
      </c>
      <c r="E188">
        <v>0</v>
      </c>
      <c r="F188">
        <v>0</v>
      </c>
      <c r="G188">
        <v>0</v>
      </c>
      <c r="H188">
        <v>0</v>
      </c>
    </row>
    <row r="189" spans="1:8" x14ac:dyDescent="0.3">
      <c r="A189" s="1">
        <v>45809</v>
      </c>
      <c r="B189">
        <v>420770186182</v>
      </c>
      <c r="C189" s="2" t="s">
        <v>31</v>
      </c>
      <c r="D189" s="2" t="s">
        <v>18</v>
      </c>
      <c r="E189">
        <v>103</v>
      </c>
      <c r="F189">
        <v>0</v>
      </c>
      <c r="G189">
        <v>0</v>
      </c>
      <c r="H189">
        <v>0</v>
      </c>
    </row>
    <row r="190" spans="1:8" x14ac:dyDescent="0.3">
      <c r="A190" s="1">
        <v>45809</v>
      </c>
      <c r="B190">
        <v>420770186182</v>
      </c>
      <c r="C190" s="2" t="s">
        <v>31</v>
      </c>
      <c r="D190" s="2" t="s">
        <v>13</v>
      </c>
      <c r="E190">
        <v>1485</v>
      </c>
      <c r="F190">
        <v>0</v>
      </c>
      <c r="G190">
        <v>0</v>
      </c>
      <c r="H190">
        <v>0</v>
      </c>
    </row>
    <row r="191" spans="1:8" x14ac:dyDescent="0.3">
      <c r="A191" s="1">
        <v>45809</v>
      </c>
      <c r="B191">
        <v>420770186182</v>
      </c>
      <c r="C191" s="2" t="s">
        <v>31</v>
      </c>
      <c r="D191" s="2" t="s">
        <v>21</v>
      </c>
      <c r="E191">
        <v>1500</v>
      </c>
      <c r="F191">
        <v>0</v>
      </c>
      <c r="G191">
        <v>0</v>
      </c>
      <c r="H191">
        <v>0</v>
      </c>
    </row>
    <row r="192" spans="1:8" x14ac:dyDescent="0.3">
      <c r="A192" s="1">
        <v>45809</v>
      </c>
      <c r="B192">
        <v>420770186182</v>
      </c>
      <c r="C192" s="2" t="s">
        <v>31</v>
      </c>
      <c r="D192" s="2" t="s">
        <v>29</v>
      </c>
      <c r="E192">
        <v>1920</v>
      </c>
      <c r="F192">
        <v>0</v>
      </c>
      <c r="G192">
        <v>0</v>
      </c>
      <c r="H192">
        <v>0</v>
      </c>
    </row>
    <row r="193" spans="1:8" x14ac:dyDescent="0.3">
      <c r="A193" s="1">
        <v>45809</v>
      </c>
      <c r="B193">
        <v>420770186182</v>
      </c>
      <c r="C193" s="2" t="s">
        <v>31</v>
      </c>
      <c r="D193" s="2" t="s">
        <v>33</v>
      </c>
      <c r="E193">
        <v>0</v>
      </c>
      <c r="F193">
        <v>4089</v>
      </c>
      <c r="G193">
        <v>0</v>
      </c>
      <c r="H193">
        <v>0</v>
      </c>
    </row>
    <row r="194" spans="1:8" x14ac:dyDescent="0.3">
      <c r="A194" s="1">
        <v>45809</v>
      </c>
      <c r="B194">
        <v>420770193757</v>
      </c>
      <c r="C194" s="2" t="s">
        <v>31</v>
      </c>
      <c r="D194" s="2" t="s">
        <v>28</v>
      </c>
      <c r="E194">
        <v>0</v>
      </c>
      <c r="F194">
        <v>0</v>
      </c>
      <c r="G194">
        <v>0</v>
      </c>
      <c r="H194">
        <v>0</v>
      </c>
    </row>
    <row r="195" spans="1:8" x14ac:dyDescent="0.3">
      <c r="A195" s="1">
        <v>45809</v>
      </c>
      <c r="B195">
        <v>420770193757</v>
      </c>
      <c r="C195" s="2" t="s">
        <v>31</v>
      </c>
      <c r="D195" s="2" t="s">
        <v>21</v>
      </c>
      <c r="E195">
        <v>1260</v>
      </c>
      <c r="F195">
        <v>0</v>
      </c>
      <c r="G195">
        <v>0</v>
      </c>
      <c r="H195">
        <v>0</v>
      </c>
    </row>
    <row r="196" spans="1:8" x14ac:dyDescent="0.3">
      <c r="A196" s="1">
        <v>45809</v>
      </c>
      <c r="B196">
        <v>420770193757</v>
      </c>
      <c r="C196" s="2" t="s">
        <v>31</v>
      </c>
      <c r="D196" s="2" t="s">
        <v>14</v>
      </c>
      <c r="E196">
        <v>60</v>
      </c>
      <c r="F196">
        <v>0</v>
      </c>
      <c r="G196">
        <v>0</v>
      </c>
      <c r="H196">
        <v>0</v>
      </c>
    </row>
    <row r="197" spans="1:8" x14ac:dyDescent="0.3">
      <c r="A197" s="1">
        <v>45809</v>
      </c>
      <c r="B197">
        <v>420770193757</v>
      </c>
      <c r="C197" s="2" t="s">
        <v>31</v>
      </c>
      <c r="D197" s="2" t="s">
        <v>22</v>
      </c>
      <c r="E197">
        <v>0</v>
      </c>
      <c r="F197">
        <v>0</v>
      </c>
      <c r="G197">
        <v>374</v>
      </c>
      <c r="H197">
        <v>452.54</v>
      </c>
    </row>
    <row r="198" spans="1:8" x14ac:dyDescent="0.3">
      <c r="A198" s="1">
        <v>45809</v>
      </c>
      <c r="B198">
        <v>420770193757</v>
      </c>
      <c r="C198" s="2" t="s">
        <v>31</v>
      </c>
      <c r="D198" s="2" t="s">
        <v>13</v>
      </c>
      <c r="E198">
        <v>1420</v>
      </c>
      <c r="F198">
        <v>0</v>
      </c>
      <c r="G198">
        <v>0</v>
      </c>
      <c r="H198">
        <v>0</v>
      </c>
    </row>
    <row r="199" spans="1:8" x14ac:dyDescent="0.3">
      <c r="A199" s="1">
        <v>45809</v>
      </c>
      <c r="B199">
        <v>420770193757</v>
      </c>
      <c r="C199" s="2" t="s">
        <v>31</v>
      </c>
      <c r="D199" s="2" t="s">
        <v>20</v>
      </c>
      <c r="E199">
        <v>1920</v>
      </c>
      <c r="F199">
        <v>0</v>
      </c>
      <c r="G199">
        <v>0</v>
      </c>
      <c r="H199">
        <v>0</v>
      </c>
    </row>
    <row r="200" spans="1:8" x14ac:dyDescent="0.3">
      <c r="A200" s="1">
        <v>45809</v>
      </c>
      <c r="B200">
        <v>420770193757</v>
      </c>
      <c r="C200" s="2" t="s">
        <v>31</v>
      </c>
      <c r="D200" s="2" t="s">
        <v>23</v>
      </c>
      <c r="E200">
        <v>0</v>
      </c>
      <c r="F200">
        <v>0</v>
      </c>
      <c r="G200">
        <v>0</v>
      </c>
      <c r="H200">
        <v>0</v>
      </c>
    </row>
    <row r="201" spans="1:8" x14ac:dyDescent="0.3">
      <c r="A201" s="1">
        <v>45809</v>
      </c>
      <c r="B201">
        <v>420770193757</v>
      </c>
      <c r="C201" s="2" t="s">
        <v>31</v>
      </c>
      <c r="D201" s="2" t="s">
        <v>32</v>
      </c>
      <c r="E201">
        <v>0</v>
      </c>
      <c r="F201">
        <v>0</v>
      </c>
      <c r="G201">
        <v>0</v>
      </c>
      <c r="H201">
        <v>0</v>
      </c>
    </row>
    <row r="202" spans="1:8" x14ac:dyDescent="0.3">
      <c r="A202" s="1">
        <v>45809</v>
      </c>
      <c r="B202">
        <v>420770193757</v>
      </c>
      <c r="C202" s="2" t="s">
        <v>31</v>
      </c>
      <c r="D202" s="2" t="s">
        <v>33</v>
      </c>
      <c r="E202">
        <v>0</v>
      </c>
      <c r="F202">
        <v>258</v>
      </c>
      <c r="G202">
        <v>0</v>
      </c>
      <c r="H202">
        <v>0</v>
      </c>
    </row>
    <row r="203" spans="1:8" x14ac:dyDescent="0.3">
      <c r="A203" s="1">
        <v>45809</v>
      </c>
      <c r="B203">
        <v>420771121279</v>
      </c>
      <c r="C203" s="2" t="s">
        <v>31</v>
      </c>
      <c r="D203" s="2" t="s">
        <v>25</v>
      </c>
      <c r="E203">
        <v>0</v>
      </c>
      <c r="F203">
        <v>0</v>
      </c>
      <c r="G203">
        <v>3.75</v>
      </c>
      <c r="H203">
        <v>4.54</v>
      </c>
    </row>
    <row r="204" spans="1:8" x14ac:dyDescent="0.3">
      <c r="A204" s="1">
        <v>45809</v>
      </c>
      <c r="B204">
        <v>420771121279</v>
      </c>
      <c r="C204" s="2" t="s">
        <v>31</v>
      </c>
      <c r="D204" s="2" t="s">
        <v>23</v>
      </c>
      <c r="E204">
        <v>0</v>
      </c>
      <c r="F204">
        <v>0</v>
      </c>
      <c r="G204">
        <v>0</v>
      </c>
      <c r="H204">
        <v>0</v>
      </c>
    </row>
    <row r="205" spans="1:8" x14ac:dyDescent="0.3">
      <c r="A205" s="1">
        <v>45809</v>
      </c>
      <c r="B205">
        <v>420771121279</v>
      </c>
      <c r="C205" s="2" t="s">
        <v>31</v>
      </c>
      <c r="D205" s="2" t="s">
        <v>13</v>
      </c>
      <c r="E205">
        <v>517</v>
      </c>
      <c r="F205">
        <v>0</v>
      </c>
      <c r="G205">
        <v>0</v>
      </c>
      <c r="H205">
        <v>0</v>
      </c>
    </row>
    <row r="206" spans="1:8" x14ac:dyDescent="0.3">
      <c r="A206" s="1">
        <v>45809</v>
      </c>
      <c r="B206">
        <v>420771121279</v>
      </c>
      <c r="C206" s="2" t="s">
        <v>31</v>
      </c>
      <c r="D206" s="2" t="s">
        <v>20</v>
      </c>
      <c r="E206">
        <v>1500</v>
      </c>
      <c r="F206">
        <v>0</v>
      </c>
      <c r="G206">
        <v>0</v>
      </c>
      <c r="H206">
        <v>0</v>
      </c>
    </row>
    <row r="207" spans="1:8" x14ac:dyDescent="0.3">
      <c r="A207" s="1">
        <v>45809</v>
      </c>
      <c r="B207">
        <v>420771121279</v>
      </c>
      <c r="C207" s="2" t="s">
        <v>31</v>
      </c>
      <c r="D207" s="2" t="s">
        <v>32</v>
      </c>
      <c r="E207">
        <v>0</v>
      </c>
      <c r="F207">
        <v>0</v>
      </c>
      <c r="G207">
        <v>0</v>
      </c>
      <c r="H207">
        <v>0</v>
      </c>
    </row>
    <row r="208" spans="1:8" x14ac:dyDescent="0.3">
      <c r="A208" s="1">
        <v>45809</v>
      </c>
      <c r="B208">
        <v>420771121279</v>
      </c>
      <c r="C208" s="2" t="s">
        <v>31</v>
      </c>
      <c r="D208" s="2" t="s">
        <v>29</v>
      </c>
      <c r="E208">
        <v>180</v>
      </c>
      <c r="F208">
        <v>0</v>
      </c>
      <c r="G208">
        <v>0</v>
      </c>
      <c r="H208">
        <v>0</v>
      </c>
    </row>
    <row r="209" spans="1:8" x14ac:dyDescent="0.3">
      <c r="A209" s="1">
        <v>45809</v>
      </c>
      <c r="B209">
        <v>420771121279</v>
      </c>
      <c r="C209" s="2" t="s">
        <v>31</v>
      </c>
      <c r="D209" s="2" t="s">
        <v>22</v>
      </c>
      <c r="E209">
        <v>0</v>
      </c>
      <c r="F209">
        <v>0</v>
      </c>
      <c r="G209">
        <v>374</v>
      </c>
      <c r="H209">
        <v>452.54</v>
      </c>
    </row>
    <row r="210" spans="1:8" x14ac:dyDescent="0.3">
      <c r="A210" s="1">
        <v>45809</v>
      </c>
      <c r="B210">
        <v>420771121279</v>
      </c>
      <c r="C210" s="2" t="s">
        <v>31</v>
      </c>
      <c r="D210" s="2" t="s">
        <v>33</v>
      </c>
      <c r="E210">
        <v>0</v>
      </c>
      <c r="F210">
        <v>236</v>
      </c>
      <c r="G210">
        <v>0</v>
      </c>
      <c r="H210">
        <v>0</v>
      </c>
    </row>
    <row r="211" spans="1:8" x14ac:dyDescent="0.3">
      <c r="A211" s="1">
        <v>45809</v>
      </c>
      <c r="B211">
        <v>420771240912</v>
      </c>
      <c r="C211" s="2" t="s">
        <v>31</v>
      </c>
      <c r="D211" s="2" t="s">
        <v>32</v>
      </c>
      <c r="E211">
        <v>0</v>
      </c>
      <c r="F211">
        <v>0</v>
      </c>
      <c r="G211">
        <v>0</v>
      </c>
      <c r="H211">
        <v>0</v>
      </c>
    </row>
    <row r="212" spans="1:8" x14ac:dyDescent="0.3">
      <c r="A212" s="1">
        <v>45809</v>
      </c>
      <c r="B212">
        <v>420771240912</v>
      </c>
      <c r="C212" s="2" t="s">
        <v>31</v>
      </c>
      <c r="D212" s="2" t="s">
        <v>23</v>
      </c>
      <c r="E212">
        <v>0</v>
      </c>
      <c r="F212">
        <v>0</v>
      </c>
      <c r="G212">
        <v>0</v>
      </c>
      <c r="H212">
        <v>0</v>
      </c>
    </row>
    <row r="213" spans="1:8" x14ac:dyDescent="0.3">
      <c r="A213" s="1">
        <v>45809</v>
      </c>
      <c r="B213">
        <v>420771240912</v>
      </c>
      <c r="C213" s="2" t="s">
        <v>31</v>
      </c>
      <c r="D213" s="2" t="s">
        <v>22</v>
      </c>
      <c r="E213">
        <v>0</v>
      </c>
      <c r="F213">
        <v>0</v>
      </c>
      <c r="G213">
        <v>374</v>
      </c>
      <c r="H213">
        <v>452.54</v>
      </c>
    </row>
    <row r="214" spans="1:8" x14ac:dyDescent="0.3">
      <c r="A214" s="1">
        <v>45809</v>
      </c>
      <c r="B214">
        <v>420771240912</v>
      </c>
      <c r="C214" s="2" t="s">
        <v>31</v>
      </c>
      <c r="D214" s="2" t="s">
        <v>20</v>
      </c>
      <c r="E214">
        <v>14160</v>
      </c>
      <c r="F214">
        <v>0</v>
      </c>
      <c r="G214">
        <v>0</v>
      </c>
      <c r="H214">
        <v>0</v>
      </c>
    </row>
    <row r="215" spans="1:8" x14ac:dyDescent="0.3">
      <c r="A215" s="1">
        <v>45809</v>
      </c>
      <c r="B215">
        <v>420771240912</v>
      </c>
      <c r="C215" s="2" t="s">
        <v>31</v>
      </c>
      <c r="D215" s="2" t="s">
        <v>13</v>
      </c>
      <c r="E215">
        <v>5480</v>
      </c>
      <c r="F215">
        <v>0</v>
      </c>
      <c r="G215">
        <v>0</v>
      </c>
      <c r="H215">
        <v>0</v>
      </c>
    </row>
    <row r="216" spans="1:8" x14ac:dyDescent="0.3">
      <c r="A216" s="1">
        <v>45809</v>
      </c>
      <c r="B216">
        <v>420771240912</v>
      </c>
      <c r="C216" s="2" t="s">
        <v>31</v>
      </c>
      <c r="D216" s="2" t="s">
        <v>30</v>
      </c>
      <c r="E216">
        <v>600</v>
      </c>
      <c r="F216">
        <v>0</v>
      </c>
      <c r="G216">
        <v>0</v>
      </c>
      <c r="H216">
        <v>0</v>
      </c>
    </row>
    <row r="217" spans="1:8" x14ac:dyDescent="0.3">
      <c r="A217" s="1">
        <v>45809</v>
      </c>
      <c r="B217">
        <v>420771240912</v>
      </c>
      <c r="C217" s="2" t="s">
        <v>31</v>
      </c>
      <c r="D217" s="2" t="s">
        <v>29</v>
      </c>
      <c r="E217">
        <v>540</v>
      </c>
      <c r="F217">
        <v>0</v>
      </c>
      <c r="G217">
        <v>0</v>
      </c>
      <c r="H217">
        <v>0</v>
      </c>
    </row>
    <row r="218" spans="1:8" x14ac:dyDescent="0.3">
      <c r="A218" s="1">
        <v>45809</v>
      </c>
      <c r="B218">
        <v>420771240912</v>
      </c>
      <c r="C218" s="2" t="s">
        <v>31</v>
      </c>
      <c r="D218" s="2" t="s">
        <v>14</v>
      </c>
      <c r="E218">
        <v>337</v>
      </c>
      <c r="F218">
        <v>0</v>
      </c>
      <c r="G218">
        <v>0</v>
      </c>
      <c r="H218">
        <v>0</v>
      </c>
    </row>
    <row r="219" spans="1:8" x14ac:dyDescent="0.3">
      <c r="A219" s="1">
        <v>45809</v>
      </c>
      <c r="B219">
        <v>420771240912</v>
      </c>
      <c r="C219" s="2" t="s">
        <v>31</v>
      </c>
      <c r="D219" s="2" t="s">
        <v>21</v>
      </c>
      <c r="E219">
        <v>4560</v>
      </c>
      <c r="F219">
        <v>0</v>
      </c>
      <c r="G219">
        <v>0</v>
      </c>
      <c r="H219">
        <v>0</v>
      </c>
    </row>
    <row r="220" spans="1:8" x14ac:dyDescent="0.3">
      <c r="A220" s="1">
        <v>45809</v>
      </c>
      <c r="B220">
        <v>420771240912</v>
      </c>
      <c r="C220" s="2" t="s">
        <v>31</v>
      </c>
      <c r="D220" s="2" t="s">
        <v>33</v>
      </c>
      <c r="E220">
        <v>0</v>
      </c>
      <c r="F220">
        <v>0</v>
      </c>
      <c r="G220">
        <v>0</v>
      </c>
      <c r="H220">
        <v>0</v>
      </c>
    </row>
    <row r="221" spans="1:8" x14ac:dyDescent="0.3">
      <c r="A221" s="1">
        <v>45809</v>
      </c>
      <c r="B221">
        <v>420773784894</v>
      </c>
      <c r="C221" s="2" t="s">
        <v>31</v>
      </c>
      <c r="D221" s="2" t="s">
        <v>23</v>
      </c>
      <c r="E221">
        <v>0</v>
      </c>
      <c r="F221">
        <v>0</v>
      </c>
      <c r="G221">
        <v>0</v>
      </c>
      <c r="H221">
        <v>0</v>
      </c>
    </row>
    <row r="222" spans="1:8" x14ac:dyDescent="0.3">
      <c r="A222" s="1">
        <v>45809</v>
      </c>
      <c r="B222">
        <v>420773784894</v>
      </c>
      <c r="C222" s="2" t="s">
        <v>31</v>
      </c>
      <c r="D222" s="2" t="s">
        <v>30</v>
      </c>
      <c r="E222">
        <v>360</v>
      </c>
      <c r="F222">
        <v>0</v>
      </c>
      <c r="G222">
        <v>0</v>
      </c>
      <c r="H222">
        <v>0</v>
      </c>
    </row>
    <row r="223" spans="1:8" x14ac:dyDescent="0.3">
      <c r="A223" s="1">
        <v>45809</v>
      </c>
      <c r="B223">
        <v>420773784894</v>
      </c>
      <c r="C223" s="2" t="s">
        <v>31</v>
      </c>
      <c r="D223" s="2" t="s">
        <v>13</v>
      </c>
      <c r="E223">
        <v>60</v>
      </c>
      <c r="F223">
        <v>0</v>
      </c>
      <c r="G223">
        <v>0</v>
      </c>
      <c r="H223">
        <v>0</v>
      </c>
    </row>
    <row r="224" spans="1:8" x14ac:dyDescent="0.3">
      <c r="A224" s="1">
        <v>45809</v>
      </c>
      <c r="B224">
        <v>420773784894</v>
      </c>
      <c r="C224" s="2" t="s">
        <v>31</v>
      </c>
      <c r="D224" s="2" t="s">
        <v>21</v>
      </c>
      <c r="E224">
        <v>5340</v>
      </c>
      <c r="F224">
        <v>0</v>
      </c>
      <c r="G224">
        <v>0</v>
      </c>
      <c r="H224">
        <v>0</v>
      </c>
    </row>
    <row r="225" spans="1:8" x14ac:dyDescent="0.3">
      <c r="A225" s="1">
        <v>45809</v>
      </c>
      <c r="B225">
        <v>420773784894</v>
      </c>
      <c r="C225" s="2" t="s">
        <v>31</v>
      </c>
      <c r="D225" s="2" t="s">
        <v>28</v>
      </c>
      <c r="E225">
        <v>0</v>
      </c>
      <c r="F225">
        <v>0</v>
      </c>
      <c r="G225">
        <v>0</v>
      </c>
      <c r="H225">
        <v>0</v>
      </c>
    </row>
    <row r="226" spans="1:8" x14ac:dyDescent="0.3">
      <c r="A226" s="1">
        <v>45809</v>
      </c>
      <c r="B226">
        <v>420773784894</v>
      </c>
      <c r="C226" s="2" t="s">
        <v>31</v>
      </c>
      <c r="D226" s="2" t="s">
        <v>22</v>
      </c>
      <c r="E226">
        <v>0</v>
      </c>
      <c r="F226">
        <v>0</v>
      </c>
      <c r="G226">
        <v>374</v>
      </c>
      <c r="H226">
        <v>452.54</v>
      </c>
    </row>
    <row r="227" spans="1:8" x14ac:dyDescent="0.3">
      <c r="A227" s="1">
        <v>45809</v>
      </c>
      <c r="B227">
        <v>420773784894</v>
      </c>
      <c r="C227" s="2" t="s">
        <v>31</v>
      </c>
      <c r="D227" s="2" t="s">
        <v>32</v>
      </c>
      <c r="E227">
        <v>0</v>
      </c>
      <c r="F227">
        <v>0</v>
      </c>
      <c r="G227">
        <v>0</v>
      </c>
      <c r="H227">
        <v>0</v>
      </c>
    </row>
    <row r="228" spans="1:8" x14ac:dyDescent="0.3">
      <c r="A228" s="1">
        <v>45809</v>
      </c>
      <c r="B228">
        <v>420773784894</v>
      </c>
      <c r="C228" s="2" t="s">
        <v>31</v>
      </c>
      <c r="D228" s="2" t="s">
        <v>25</v>
      </c>
      <c r="E228">
        <v>0</v>
      </c>
      <c r="F228">
        <v>0</v>
      </c>
      <c r="G228">
        <v>7.5</v>
      </c>
      <c r="H228">
        <v>9.08</v>
      </c>
    </row>
    <row r="229" spans="1:8" x14ac:dyDescent="0.3">
      <c r="A229" s="1">
        <v>45809</v>
      </c>
      <c r="B229">
        <v>420773784894</v>
      </c>
      <c r="C229" s="2" t="s">
        <v>31</v>
      </c>
      <c r="D229" s="2" t="s">
        <v>25</v>
      </c>
      <c r="E229">
        <v>0</v>
      </c>
      <c r="F229">
        <v>0</v>
      </c>
      <c r="G229">
        <v>7.5</v>
      </c>
      <c r="H229">
        <v>9.08</v>
      </c>
    </row>
    <row r="230" spans="1:8" x14ac:dyDescent="0.3">
      <c r="A230" s="1">
        <v>45809</v>
      </c>
      <c r="B230">
        <v>420773784894</v>
      </c>
      <c r="C230" s="2" t="s">
        <v>31</v>
      </c>
      <c r="D230" s="2" t="s">
        <v>20</v>
      </c>
      <c r="E230">
        <v>4740</v>
      </c>
      <c r="F230">
        <v>0</v>
      </c>
      <c r="G230">
        <v>0</v>
      </c>
      <c r="H230">
        <v>0</v>
      </c>
    </row>
    <row r="231" spans="1:8" x14ac:dyDescent="0.3">
      <c r="A231" s="1">
        <v>45809</v>
      </c>
      <c r="B231">
        <v>420773784894</v>
      </c>
      <c r="C231" s="2" t="s">
        <v>31</v>
      </c>
      <c r="D231" s="2" t="s">
        <v>33</v>
      </c>
      <c r="E231">
        <v>0</v>
      </c>
      <c r="F231">
        <v>82</v>
      </c>
      <c r="G231">
        <v>0</v>
      </c>
      <c r="H231">
        <v>0</v>
      </c>
    </row>
    <row r="232" spans="1:8" x14ac:dyDescent="0.3">
      <c r="A232" s="1">
        <v>45809</v>
      </c>
      <c r="B232">
        <v>420775407730</v>
      </c>
      <c r="C232" s="2" t="s">
        <v>19</v>
      </c>
      <c r="D232" s="2" t="s">
        <v>22</v>
      </c>
      <c r="E232">
        <v>0</v>
      </c>
      <c r="F232">
        <v>0</v>
      </c>
      <c r="G232">
        <v>544.5</v>
      </c>
      <c r="H232">
        <v>658.85</v>
      </c>
    </row>
    <row r="233" spans="1:8" x14ac:dyDescent="0.3">
      <c r="A233" s="1">
        <v>45809</v>
      </c>
      <c r="B233">
        <v>420775407730</v>
      </c>
      <c r="C233" s="2" t="s">
        <v>19</v>
      </c>
      <c r="D233" s="2" t="s">
        <v>24</v>
      </c>
      <c r="E233">
        <v>0</v>
      </c>
      <c r="F233">
        <v>0</v>
      </c>
      <c r="G233">
        <v>0</v>
      </c>
      <c r="H233">
        <v>0</v>
      </c>
    </row>
    <row r="234" spans="1:8" x14ac:dyDescent="0.3">
      <c r="A234" s="1">
        <v>45809</v>
      </c>
      <c r="B234">
        <v>420775407730</v>
      </c>
      <c r="C234" s="2" t="s">
        <v>19</v>
      </c>
      <c r="D234" s="2" t="s">
        <v>26</v>
      </c>
      <c r="E234">
        <v>0</v>
      </c>
      <c r="F234">
        <v>0</v>
      </c>
      <c r="G234">
        <v>0</v>
      </c>
      <c r="H234">
        <v>0</v>
      </c>
    </row>
    <row r="235" spans="1:8" x14ac:dyDescent="0.3">
      <c r="A235" s="1">
        <v>45809</v>
      </c>
      <c r="B235">
        <v>420775407730</v>
      </c>
      <c r="C235" s="2" t="s">
        <v>19</v>
      </c>
      <c r="D235" s="2" t="s">
        <v>27</v>
      </c>
      <c r="E235">
        <v>0</v>
      </c>
      <c r="F235">
        <v>0</v>
      </c>
      <c r="G235">
        <v>0</v>
      </c>
      <c r="H235">
        <v>0</v>
      </c>
    </row>
    <row r="236" spans="1:8" x14ac:dyDescent="0.3">
      <c r="A236" s="1">
        <v>45809</v>
      </c>
      <c r="B236">
        <v>420775869195</v>
      </c>
      <c r="C236" s="2" t="s">
        <v>10</v>
      </c>
      <c r="D236" s="2" t="s">
        <v>22</v>
      </c>
      <c r="E236">
        <v>0</v>
      </c>
      <c r="F236">
        <v>0</v>
      </c>
      <c r="G236">
        <v>1.1000000000000001</v>
      </c>
      <c r="H236">
        <v>1.33</v>
      </c>
    </row>
    <row r="237" spans="1:8" x14ac:dyDescent="0.3">
      <c r="A237" s="1">
        <v>45809</v>
      </c>
      <c r="B237">
        <v>420776621376</v>
      </c>
      <c r="C237" s="2" t="s">
        <v>36</v>
      </c>
      <c r="D237" s="2" t="s">
        <v>38</v>
      </c>
      <c r="E237">
        <v>0</v>
      </c>
      <c r="F237">
        <v>0</v>
      </c>
      <c r="G237">
        <v>165</v>
      </c>
      <c r="H237">
        <v>199.65</v>
      </c>
    </row>
    <row r="238" spans="1:8" x14ac:dyDescent="0.3">
      <c r="A238" s="1">
        <v>45809</v>
      </c>
      <c r="B238">
        <v>420776621376</v>
      </c>
      <c r="C238" s="2" t="s">
        <v>36</v>
      </c>
      <c r="D238" s="2" t="s">
        <v>22</v>
      </c>
      <c r="E238">
        <v>0</v>
      </c>
      <c r="F238">
        <v>0</v>
      </c>
      <c r="G238">
        <v>1.1000000000000001</v>
      </c>
      <c r="H238">
        <v>1.33</v>
      </c>
    </row>
    <row r="239" spans="1:8" x14ac:dyDescent="0.3">
      <c r="A239" s="1">
        <v>45809</v>
      </c>
      <c r="B239">
        <v>420776621376</v>
      </c>
      <c r="C239" s="2" t="s">
        <v>36</v>
      </c>
      <c r="D239" s="2" t="s">
        <v>33</v>
      </c>
      <c r="E239">
        <v>0</v>
      </c>
      <c r="F239">
        <v>0</v>
      </c>
      <c r="G239">
        <v>0</v>
      </c>
      <c r="H239">
        <v>0</v>
      </c>
    </row>
    <row r="240" spans="1:8" x14ac:dyDescent="0.3">
      <c r="A240" s="1">
        <v>45809</v>
      </c>
      <c r="B240">
        <v>420776621392</v>
      </c>
      <c r="C240" s="2" t="s">
        <v>36</v>
      </c>
      <c r="D240" s="2" t="s">
        <v>38</v>
      </c>
      <c r="E240">
        <v>0</v>
      </c>
      <c r="F240">
        <v>0</v>
      </c>
      <c r="G240">
        <v>165</v>
      </c>
      <c r="H240">
        <v>199.65</v>
      </c>
    </row>
    <row r="241" spans="1:8" x14ac:dyDescent="0.3">
      <c r="A241" s="1">
        <v>45809</v>
      </c>
      <c r="B241">
        <v>420776621392</v>
      </c>
      <c r="C241" s="2" t="s">
        <v>36</v>
      </c>
      <c r="D241" s="2" t="s">
        <v>22</v>
      </c>
      <c r="E241">
        <v>0</v>
      </c>
      <c r="F241">
        <v>0</v>
      </c>
      <c r="G241">
        <v>1.1000000000000001</v>
      </c>
      <c r="H241">
        <v>1.33</v>
      </c>
    </row>
    <row r="242" spans="1:8" x14ac:dyDescent="0.3">
      <c r="A242" s="1">
        <v>45809</v>
      </c>
      <c r="B242">
        <v>420776621392</v>
      </c>
      <c r="C242" s="2" t="s">
        <v>36</v>
      </c>
      <c r="D242" s="2" t="s">
        <v>33</v>
      </c>
      <c r="E242">
        <v>0</v>
      </c>
      <c r="F242">
        <v>0</v>
      </c>
      <c r="G242">
        <v>0</v>
      </c>
      <c r="H242">
        <v>0</v>
      </c>
    </row>
    <row r="243" spans="1:8" x14ac:dyDescent="0.3">
      <c r="A243" s="1">
        <v>45809</v>
      </c>
      <c r="B243">
        <v>420777447427</v>
      </c>
      <c r="C243" s="2" t="s">
        <v>36</v>
      </c>
      <c r="D243" s="2" t="s">
        <v>22</v>
      </c>
      <c r="E243">
        <v>0</v>
      </c>
      <c r="F243">
        <v>0</v>
      </c>
      <c r="G243">
        <v>1.1000000000000001</v>
      </c>
      <c r="H243">
        <v>1.33</v>
      </c>
    </row>
    <row r="244" spans="1:8" x14ac:dyDescent="0.3">
      <c r="A244" s="1">
        <v>45809</v>
      </c>
      <c r="B244">
        <v>420777447427</v>
      </c>
      <c r="C244" s="2" t="s">
        <v>36</v>
      </c>
      <c r="D244" s="2" t="s">
        <v>38</v>
      </c>
      <c r="E244">
        <v>0</v>
      </c>
      <c r="F244">
        <v>0</v>
      </c>
      <c r="G244">
        <v>165</v>
      </c>
      <c r="H244">
        <v>199.65</v>
      </c>
    </row>
    <row r="245" spans="1:8" x14ac:dyDescent="0.3">
      <c r="A245" s="1">
        <v>45809</v>
      </c>
      <c r="B245">
        <v>420777447427</v>
      </c>
      <c r="C245" s="2" t="s">
        <v>36</v>
      </c>
      <c r="D245" s="2" t="s">
        <v>33</v>
      </c>
      <c r="E245">
        <v>0</v>
      </c>
      <c r="F245">
        <v>0</v>
      </c>
      <c r="G245">
        <v>0</v>
      </c>
      <c r="H245">
        <v>0</v>
      </c>
    </row>
    <row r="246" spans="1:8" x14ac:dyDescent="0.3">
      <c r="A246" s="1">
        <v>45809</v>
      </c>
      <c r="B246">
        <v>420778464063</v>
      </c>
      <c r="C246" s="2" t="s">
        <v>31</v>
      </c>
      <c r="D246" s="2" t="s">
        <v>23</v>
      </c>
      <c r="E246">
        <v>0</v>
      </c>
      <c r="F246">
        <v>0</v>
      </c>
      <c r="G246">
        <v>0</v>
      </c>
      <c r="H246">
        <v>0</v>
      </c>
    </row>
    <row r="247" spans="1:8" x14ac:dyDescent="0.3">
      <c r="A247" s="1">
        <v>45809</v>
      </c>
      <c r="B247">
        <v>420778464063</v>
      </c>
      <c r="C247" s="2" t="s">
        <v>31</v>
      </c>
      <c r="D247" s="2" t="s">
        <v>22</v>
      </c>
      <c r="E247">
        <v>0</v>
      </c>
      <c r="F247">
        <v>0</v>
      </c>
      <c r="G247">
        <v>374</v>
      </c>
      <c r="H247">
        <v>452.54</v>
      </c>
    </row>
    <row r="248" spans="1:8" x14ac:dyDescent="0.3">
      <c r="A248" s="1">
        <v>45809</v>
      </c>
      <c r="B248">
        <v>420778464063</v>
      </c>
      <c r="C248" s="2" t="s">
        <v>31</v>
      </c>
      <c r="D248" s="2" t="s">
        <v>13</v>
      </c>
      <c r="E248">
        <v>4318</v>
      </c>
      <c r="F248">
        <v>0</v>
      </c>
      <c r="G248">
        <v>0</v>
      </c>
      <c r="H248">
        <v>0</v>
      </c>
    </row>
    <row r="249" spans="1:8" x14ac:dyDescent="0.3">
      <c r="A249" s="1">
        <v>45809</v>
      </c>
      <c r="B249">
        <v>420778464063</v>
      </c>
      <c r="C249" s="2" t="s">
        <v>31</v>
      </c>
      <c r="D249" s="2" t="s">
        <v>32</v>
      </c>
      <c r="E249">
        <v>0</v>
      </c>
      <c r="F249">
        <v>0</v>
      </c>
      <c r="G249">
        <v>0</v>
      </c>
      <c r="H249">
        <v>0</v>
      </c>
    </row>
    <row r="250" spans="1:8" x14ac:dyDescent="0.3">
      <c r="A250" s="1">
        <v>45809</v>
      </c>
      <c r="B250">
        <v>420778464063</v>
      </c>
      <c r="C250" s="2" t="s">
        <v>31</v>
      </c>
      <c r="D250" s="2" t="s">
        <v>29</v>
      </c>
      <c r="E250">
        <v>1200</v>
      </c>
      <c r="F250">
        <v>0</v>
      </c>
      <c r="G250">
        <v>0</v>
      </c>
      <c r="H250">
        <v>0</v>
      </c>
    </row>
    <row r="251" spans="1:8" x14ac:dyDescent="0.3">
      <c r="A251" s="1">
        <v>45809</v>
      </c>
      <c r="B251">
        <v>420778464063</v>
      </c>
      <c r="C251" s="2" t="s">
        <v>31</v>
      </c>
      <c r="D251" s="2" t="s">
        <v>20</v>
      </c>
      <c r="E251">
        <v>6780</v>
      </c>
      <c r="F251">
        <v>0</v>
      </c>
      <c r="G251">
        <v>0</v>
      </c>
      <c r="H251">
        <v>0</v>
      </c>
    </row>
    <row r="252" spans="1:8" x14ac:dyDescent="0.3">
      <c r="A252" s="1">
        <v>45809</v>
      </c>
      <c r="B252">
        <v>420778464063</v>
      </c>
      <c r="C252" s="2" t="s">
        <v>31</v>
      </c>
      <c r="D252" s="2" t="s">
        <v>21</v>
      </c>
      <c r="E252">
        <v>120</v>
      </c>
      <c r="F252">
        <v>0</v>
      </c>
      <c r="G252">
        <v>0</v>
      </c>
      <c r="H252">
        <v>0</v>
      </c>
    </row>
    <row r="253" spans="1:8" x14ac:dyDescent="0.3">
      <c r="A253" s="1">
        <v>45809</v>
      </c>
      <c r="B253">
        <v>420778464063</v>
      </c>
      <c r="C253" s="2" t="s">
        <v>31</v>
      </c>
      <c r="D253" s="2" t="s">
        <v>28</v>
      </c>
      <c r="E253">
        <v>0</v>
      </c>
      <c r="F253">
        <v>0</v>
      </c>
      <c r="G253">
        <v>0</v>
      </c>
      <c r="H253">
        <v>0</v>
      </c>
    </row>
    <row r="254" spans="1:8" x14ac:dyDescent="0.3">
      <c r="A254" s="1">
        <v>45809</v>
      </c>
      <c r="B254">
        <v>420778464063</v>
      </c>
      <c r="C254" s="2" t="s">
        <v>31</v>
      </c>
      <c r="D254" s="2" t="s">
        <v>33</v>
      </c>
      <c r="E254">
        <v>0</v>
      </c>
      <c r="F254">
        <v>1786</v>
      </c>
      <c r="G254">
        <v>0</v>
      </c>
      <c r="H254">
        <v>0</v>
      </c>
    </row>
    <row r="255" spans="1:8" x14ac:dyDescent="0.3">
      <c r="A255" s="1">
        <v>45809</v>
      </c>
      <c r="B255">
        <v>420778715513</v>
      </c>
      <c r="C255" s="2" t="s">
        <v>31</v>
      </c>
      <c r="D255" s="2" t="s">
        <v>23</v>
      </c>
      <c r="E255">
        <v>0</v>
      </c>
      <c r="F255">
        <v>0</v>
      </c>
      <c r="G255">
        <v>0</v>
      </c>
      <c r="H255">
        <v>0</v>
      </c>
    </row>
    <row r="256" spans="1:8" x14ac:dyDescent="0.3">
      <c r="A256" s="1">
        <v>45809</v>
      </c>
      <c r="B256">
        <v>420778715513</v>
      </c>
      <c r="C256" s="2" t="s">
        <v>31</v>
      </c>
      <c r="D256" s="2" t="s">
        <v>22</v>
      </c>
      <c r="E256">
        <v>0</v>
      </c>
      <c r="F256">
        <v>0</v>
      </c>
      <c r="G256">
        <v>374</v>
      </c>
      <c r="H256">
        <v>452.54</v>
      </c>
    </row>
    <row r="257" spans="1:8" x14ac:dyDescent="0.3">
      <c r="A257" s="1">
        <v>45809</v>
      </c>
      <c r="B257">
        <v>420778715513</v>
      </c>
      <c r="C257" s="2" t="s">
        <v>31</v>
      </c>
      <c r="D257" s="2" t="s">
        <v>21</v>
      </c>
      <c r="E257">
        <v>480</v>
      </c>
      <c r="F257">
        <v>0</v>
      </c>
      <c r="G257">
        <v>0</v>
      </c>
      <c r="H257">
        <v>0</v>
      </c>
    </row>
    <row r="258" spans="1:8" x14ac:dyDescent="0.3">
      <c r="A258" s="1">
        <v>45809</v>
      </c>
      <c r="B258">
        <v>420778715513</v>
      </c>
      <c r="C258" s="2" t="s">
        <v>31</v>
      </c>
      <c r="D258" s="2" t="s">
        <v>20</v>
      </c>
      <c r="E258">
        <v>60</v>
      </c>
      <c r="F258">
        <v>0</v>
      </c>
      <c r="G258">
        <v>0</v>
      </c>
      <c r="H258">
        <v>0</v>
      </c>
    </row>
    <row r="259" spans="1:8" x14ac:dyDescent="0.3">
      <c r="A259" s="1">
        <v>45809</v>
      </c>
      <c r="B259">
        <v>420778715513</v>
      </c>
      <c r="C259" s="2" t="s">
        <v>31</v>
      </c>
      <c r="D259" s="2" t="s">
        <v>28</v>
      </c>
      <c r="E259">
        <v>0</v>
      </c>
      <c r="F259">
        <v>0</v>
      </c>
      <c r="G259">
        <v>0</v>
      </c>
      <c r="H259">
        <v>0</v>
      </c>
    </row>
    <row r="260" spans="1:8" x14ac:dyDescent="0.3">
      <c r="A260" s="1">
        <v>45809</v>
      </c>
      <c r="B260">
        <v>420778715513</v>
      </c>
      <c r="C260" s="2" t="s">
        <v>31</v>
      </c>
      <c r="D260" s="2" t="s">
        <v>32</v>
      </c>
      <c r="E260">
        <v>0</v>
      </c>
      <c r="F260">
        <v>0</v>
      </c>
      <c r="G260">
        <v>0</v>
      </c>
      <c r="H260">
        <v>0</v>
      </c>
    </row>
    <row r="261" spans="1:8" x14ac:dyDescent="0.3">
      <c r="A261" s="1">
        <v>45809</v>
      </c>
      <c r="B261">
        <v>420778715513</v>
      </c>
      <c r="C261" s="2" t="s">
        <v>31</v>
      </c>
      <c r="D261" s="2" t="s">
        <v>13</v>
      </c>
      <c r="E261">
        <v>275</v>
      </c>
      <c r="F261">
        <v>0</v>
      </c>
      <c r="G261">
        <v>0</v>
      </c>
      <c r="H261">
        <v>0</v>
      </c>
    </row>
    <row r="262" spans="1:8" x14ac:dyDescent="0.3">
      <c r="A262" s="1">
        <v>45809</v>
      </c>
      <c r="B262">
        <v>420778715513</v>
      </c>
      <c r="C262" s="2" t="s">
        <v>31</v>
      </c>
      <c r="D262" s="2" t="s">
        <v>33</v>
      </c>
      <c r="E262">
        <v>0</v>
      </c>
      <c r="F262">
        <v>0</v>
      </c>
      <c r="G262">
        <v>0</v>
      </c>
      <c r="H262">
        <v>0</v>
      </c>
    </row>
    <row r="263" spans="1:8" x14ac:dyDescent="0.3">
      <c r="A263" s="1">
        <v>45809</v>
      </c>
      <c r="B263">
        <v>420778735729</v>
      </c>
      <c r="C263" s="2" t="s">
        <v>10</v>
      </c>
      <c r="D263" s="2" t="s">
        <v>22</v>
      </c>
      <c r="E263">
        <v>0</v>
      </c>
      <c r="F263">
        <v>0</v>
      </c>
      <c r="G263">
        <v>1.1000000000000001</v>
      </c>
      <c r="H263">
        <v>1.33</v>
      </c>
    </row>
    <row r="264" spans="1:8" x14ac:dyDescent="0.3">
      <c r="A264" s="1">
        <v>45809</v>
      </c>
      <c r="B264">
        <v>420778746561</v>
      </c>
      <c r="C264" s="2" t="s">
        <v>36</v>
      </c>
      <c r="D264" s="2" t="s">
        <v>38</v>
      </c>
      <c r="E264">
        <v>0</v>
      </c>
      <c r="F264">
        <v>0</v>
      </c>
      <c r="G264">
        <v>165</v>
      </c>
      <c r="H264">
        <v>199.65</v>
      </c>
    </row>
    <row r="265" spans="1:8" x14ac:dyDescent="0.3">
      <c r="A265" s="1">
        <v>45809</v>
      </c>
      <c r="B265">
        <v>420778746561</v>
      </c>
      <c r="C265" s="2" t="s">
        <v>36</v>
      </c>
      <c r="D265" s="2" t="s">
        <v>22</v>
      </c>
      <c r="E265">
        <v>0</v>
      </c>
      <c r="F265">
        <v>0</v>
      </c>
      <c r="G265">
        <v>1.1000000000000001</v>
      </c>
      <c r="H265">
        <v>1.33</v>
      </c>
    </row>
    <row r="266" spans="1:8" x14ac:dyDescent="0.3">
      <c r="A266" s="1">
        <v>45809</v>
      </c>
      <c r="B266">
        <v>420778746561</v>
      </c>
      <c r="C266" s="2" t="s">
        <v>36</v>
      </c>
      <c r="D266" s="2" t="s">
        <v>33</v>
      </c>
      <c r="E266">
        <v>0</v>
      </c>
      <c r="F266">
        <v>0</v>
      </c>
      <c r="G266">
        <v>0</v>
      </c>
      <c r="H266">
        <v>0</v>
      </c>
    </row>
    <row r="267" spans="1:8" x14ac:dyDescent="0.3">
      <c r="A267" s="1">
        <v>45809</v>
      </c>
      <c r="B267">
        <v>420778746562</v>
      </c>
      <c r="C267" s="2" t="s">
        <v>10</v>
      </c>
      <c r="D267" s="2" t="s">
        <v>22</v>
      </c>
      <c r="E267">
        <v>0</v>
      </c>
      <c r="F267">
        <v>0</v>
      </c>
      <c r="G267">
        <v>1.1000000000000001</v>
      </c>
      <c r="H267">
        <v>1.33</v>
      </c>
    </row>
    <row r="268" spans="1:8" x14ac:dyDescent="0.3">
      <c r="A268" s="1">
        <v>45809</v>
      </c>
      <c r="B268">
        <v>420778765901</v>
      </c>
      <c r="C268" s="2" t="s">
        <v>31</v>
      </c>
      <c r="D268" s="2" t="s">
        <v>20</v>
      </c>
      <c r="E268">
        <v>660</v>
      </c>
      <c r="F268">
        <v>0</v>
      </c>
      <c r="G268">
        <v>0</v>
      </c>
      <c r="H268">
        <v>0</v>
      </c>
    </row>
    <row r="269" spans="1:8" x14ac:dyDescent="0.3">
      <c r="A269" s="1">
        <v>45809</v>
      </c>
      <c r="B269">
        <v>420778765901</v>
      </c>
      <c r="C269" s="2" t="s">
        <v>31</v>
      </c>
      <c r="D269" s="2" t="s">
        <v>22</v>
      </c>
      <c r="E269">
        <v>0</v>
      </c>
      <c r="F269">
        <v>0</v>
      </c>
      <c r="G269">
        <v>374</v>
      </c>
      <c r="H269">
        <v>452.54</v>
      </c>
    </row>
    <row r="270" spans="1:8" x14ac:dyDescent="0.3">
      <c r="A270" s="1">
        <v>45809</v>
      </c>
      <c r="B270">
        <v>420778765901</v>
      </c>
      <c r="C270" s="2" t="s">
        <v>31</v>
      </c>
      <c r="D270" s="2" t="s">
        <v>32</v>
      </c>
      <c r="E270">
        <v>0</v>
      </c>
      <c r="F270">
        <v>0</v>
      </c>
      <c r="G270">
        <v>0</v>
      </c>
      <c r="H270">
        <v>0</v>
      </c>
    </row>
    <row r="271" spans="1:8" x14ac:dyDescent="0.3">
      <c r="A271" s="1">
        <v>45809</v>
      </c>
      <c r="B271">
        <v>420778765901</v>
      </c>
      <c r="C271" s="2" t="s">
        <v>31</v>
      </c>
      <c r="D271" s="2" t="s">
        <v>33</v>
      </c>
      <c r="E271">
        <v>0</v>
      </c>
      <c r="F271">
        <v>345</v>
      </c>
      <c r="G271">
        <v>0</v>
      </c>
      <c r="H271">
        <v>0</v>
      </c>
    </row>
    <row r="272" spans="1:8" x14ac:dyDescent="0.3">
      <c r="A272" s="1">
        <v>45809</v>
      </c>
      <c r="B272">
        <v>420778766833</v>
      </c>
      <c r="C272" s="2" t="s">
        <v>10</v>
      </c>
      <c r="D272" s="2" t="s">
        <v>41</v>
      </c>
      <c r="E272">
        <v>0</v>
      </c>
      <c r="F272">
        <v>0</v>
      </c>
      <c r="G272">
        <v>299</v>
      </c>
      <c r="H272">
        <v>361.79</v>
      </c>
    </row>
    <row r="273" spans="1:8" x14ac:dyDescent="0.3">
      <c r="A273" s="1">
        <v>45809</v>
      </c>
      <c r="B273">
        <v>420778767013</v>
      </c>
      <c r="C273" s="2" t="s">
        <v>10</v>
      </c>
      <c r="D273" s="2" t="s">
        <v>41</v>
      </c>
      <c r="E273">
        <v>0</v>
      </c>
      <c r="F273">
        <v>0</v>
      </c>
      <c r="G273">
        <v>299</v>
      </c>
      <c r="H273">
        <v>361.79</v>
      </c>
    </row>
    <row r="274" spans="1:8" x14ac:dyDescent="0.3">
      <c r="A274" s="1">
        <v>45809</v>
      </c>
      <c r="B274">
        <v>420778767024</v>
      </c>
      <c r="C274" s="2" t="s">
        <v>10</v>
      </c>
      <c r="D274" s="2" t="s">
        <v>41</v>
      </c>
      <c r="E274">
        <v>0</v>
      </c>
      <c r="F274">
        <v>0</v>
      </c>
      <c r="G274">
        <v>299</v>
      </c>
      <c r="H274">
        <v>361.79</v>
      </c>
    </row>
    <row r="275" spans="1:8" x14ac:dyDescent="0.3">
      <c r="A275" s="1">
        <v>45809</v>
      </c>
      <c r="B275">
        <v>420778767097</v>
      </c>
      <c r="C275" s="2" t="s">
        <v>10</v>
      </c>
      <c r="D275" s="2" t="s">
        <v>41</v>
      </c>
      <c r="E275">
        <v>0</v>
      </c>
      <c r="F275">
        <v>0</v>
      </c>
      <c r="G275">
        <v>299</v>
      </c>
      <c r="H275">
        <v>361.79</v>
      </c>
    </row>
    <row r="276" spans="1:8" x14ac:dyDescent="0.3">
      <c r="A276" s="1">
        <v>45809</v>
      </c>
      <c r="B276">
        <v>420778767114</v>
      </c>
      <c r="C276" s="2" t="s">
        <v>10</v>
      </c>
      <c r="D276" s="2" t="s">
        <v>41</v>
      </c>
      <c r="E276">
        <v>0</v>
      </c>
      <c r="F276">
        <v>0</v>
      </c>
      <c r="G276">
        <v>299</v>
      </c>
      <c r="H276">
        <v>361.79</v>
      </c>
    </row>
    <row r="277" spans="1:8" x14ac:dyDescent="0.3">
      <c r="A277" s="1"/>
      <c r="C277" s="2" t="s">
        <v>9</v>
      </c>
      <c r="D277" s="2" t="s">
        <v>9</v>
      </c>
      <c r="E277">
        <v>285475</v>
      </c>
      <c r="F277">
        <v>324734</v>
      </c>
      <c r="G277">
        <v>14038.14</v>
      </c>
      <c r="H277">
        <v>16965.38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D5FF7-97E9-416F-A9F1-42729C7AEDDF}">
  <dimension ref="A1:H266"/>
  <sheetViews>
    <sheetView workbookViewId="0">
      <selection sqref="A1:H266"/>
    </sheetView>
  </sheetViews>
  <sheetFormatPr defaultRowHeight="14.4" x14ac:dyDescent="0.3"/>
  <cols>
    <col min="1" max="1" width="10.109375" bestFit="1" customWidth="1"/>
    <col min="2" max="2" width="12" bestFit="1" customWidth="1"/>
    <col min="3" max="3" width="26.33203125" bestFit="1" customWidth="1"/>
    <col min="4" max="4" width="46.88671875" bestFit="1" customWidth="1"/>
    <col min="5" max="5" width="19" bestFit="1" customWidth="1"/>
    <col min="6" max="6" width="13.33203125" bestFit="1" customWidth="1"/>
    <col min="7" max="7" width="13.88671875" bestFit="1" customWidth="1"/>
    <col min="8" max="8" width="28.33203125" bestFit="1" customWidth="1"/>
  </cols>
  <sheetData>
    <row r="1" spans="1:8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</row>
    <row r="2" spans="1:8" x14ac:dyDescent="0.3">
      <c r="A2" s="1">
        <v>45870</v>
      </c>
      <c r="B2">
        <v>420226521211</v>
      </c>
      <c r="C2" s="2" t="s">
        <v>10</v>
      </c>
      <c r="D2" s="2" t="s">
        <v>11</v>
      </c>
      <c r="E2">
        <v>0</v>
      </c>
      <c r="F2">
        <v>0</v>
      </c>
      <c r="G2">
        <v>1.1000000000000001</v>
      </c>
      <c r="H2">
        <v>1.33</v>
      </c>
    </row>
    <row r="3" spans="1:8" x14ac:dyDescent="0.3">
      <c r="A3" s="1">
        <v>45870</v>
      </c>
      <c r="B3">
        <v>420226521212</v>
      </c>
      <c r="C3" s="2" t="s">
        <v>10</v>
      </c>
      <c r="D3" s="2" t="s">
        <v>11</v>
      </c>
      <c r="E3">
        <v>0</v>
      </c>
      <c r="F3">
        <v>0</v>
      </c>
      <c r="G3">
        <v>1.1000000000000001</v>
      </c>
      <c r="H3">
        <v>1.33</v>
      </c>
    </row>
    <row r="4" spans="1:8" x14ac:dyDescent="0.3">
      <c r="A4" s="1">
        <v>45870</v>
      </c>
      <c r="B4">
        <v>420226521213</v>
      </c>
      <c r="C4" s="2" t="s">
        <v>10</v>
      </c>
      <c r="D4" s="2" t="s">
        <v>11</v>
      </c>
      <c r="E4">
        <v>0</v>
      </c>
      <c r="F4">
        <v>0</v>
      </c>
      <c r="G4">
        <v>1.1000000000000001</v>
      </c>
      <c r="H4">
        <v>1.33</v>
      </c>
    </row>
    <row r="5" spans="1:8" x14ac:dyDescent="0.3">
      <c r="A5" s="1">
        <v>45870</v>
      </c>
      <c r="B5">
        <v>420226523001</v>
      </c>
      <c r="C5" s="2" t="s">
        <v>10</v>
      </c>
      <c r="D5" s="2" t="s">
        <v>11</v>
      </c>
      <c r="E5">
        <v>0</v>
      </c>
      <c r="F5">
        <v>0</v>
      </c>
      <c r="G5">
        <v>1.1000000000000001</v>
      </c>
      <c r="H5">
        <v>1.33</v>
      </c>
    </row>
    <row r="6" spans="1:8" x14ac:dyDescent="0.3">
      <c r="A6" s="1">
        <v>45870</v>
      </c>
      <c r="B6">
        <v>420226523002</v>
      </c>
      <c r="C6" s="2" t="s">
        <v>10</v>
      </c>
      <c r="D6" s="2" t="s">
        <v>11</v>
      </c>
      <c r="E6">
        <v>0</v>
      </c>
      <c r="F6">
        <v>0</v>
      </c>
      <c r="G6">
        <v>1.1000000000000001</v>
      </c>
      <c r="H6">
        <v>1.33</v>
      </c>
    </row>
    <row r="7" spans="1:8" x14ac:dyDescent="0.3">
      <c r="A7" s="1">
        <v>45870</v>
      </c>
      <c r="B7">
        <v>420226523003</v>
      </c>
      <c r="C7" s="2" t="s">
        <v>10</v>
      </c>
      <c r="D7" s="2" t="s">
        <v>11</v>
      </c>
      <c r="E7">
        <v>0</v>
      </c>
      <c r="F7">
        <v>0</v>
      </c>
      <c r="G7">
        <v>1.1000000000000001</v>
      </c>
      <c r="H7">
        <v>1.33</v>
      </c>
    </row>
    <row r="8" spans="1:8" x14ac:dyDescent="0.3">
      <c r="A8" s="1">
        <v>45870</v>
      </c>
      <c r="B8">
        <v>420272650172</v>
      </c>
      <c r="C8" s="2" t="s">
        <v>10</v>
      </c>
      <c r="D8" s="2" t="s">
        <v>11</v>
      </c>
      <c r="E8">
        <v>0</v>
      </c>
      <c r="F8">
        <v>0</v>
      </c>
      <c r="G8">
        <v>1.1000000000000001</v>
      </c>
      <c r="H8">
        <v>1.33</v>
      </c>
    </row>
    <row r="9" spans="1:8" x14ac:dyDescent="0.3">
      <c r="A9" s="1">
        <v>45870</v>
      </c>
      <c r="B9">
        <v>420272661201</v>
      </c>
      <c r="C9" s="2" t="s">
        <v>10</v>
      </c>
      <c r="D9" s="2" t="s">
        <v>11</v>
      </c>
      <c r="E9">
        <v>0</v>
      </c>
      <c r="F9">
        <v>0</v>
      </c>
      <c r="G9">
        <v>1.1000000000000001</v>
      </c>
      <c r="H9">
        <v>1.33</v>
      </c>
    </row>
    <row r="10" spans="1:8" x14ac:dyDescent="0.3">
      <c r="A10" s="1">
        <v>45870</v>
      </c>
      <c r="B10">
        <v>420272661202</v>
      </c>
      <c r="C10" s="2" t="s">
        <v>10</v>
      </c>
      <c r="D10" s="2" t="s">
        <v>11</v>
      </c>
      <c r="E10">
        <v>0</v>
      </c>
      <c r="F10">
        <v>0</v>
      </c>
      <c r="G10">
        <v>1.1000000000000001</v>
      </c>
      <c r="H10">
        <v>1.33</v>
      </c>
    </row>
    <row r="11" spans="1:8" x14ac:dyDescent="0.3">
      <c r="A11" s="1">
        <v>45870</v>
      </c>
      <c r="B11">
        <v>420272661202</v>
      </c>
      <c r="C11" s="2" t="s">
        <v>10</v>
      </c>
      <c r="D11" s="2" t="s">
        <v>15</v>
      </c>
      <c r="E11">
        <v>60</v>
      </c>
      <c r="F11">
        <v>0</v>
      </c>
      <c r="G11">
        <v>1</v>
      </c>
      <c r="H11">
        <v>1.21</v>
      </c>
    </row>
    <row r="12" spans="1:8" x14ac:dyDescent="0.3">
      <c r="A12" s="1">
        <v>45870</v>
      </c>
      <c r="B12">
        <v>420272661202</v>
      </c>
      <c r="C12" s="2" t="s">
        <v>10</v>
      </c>
      <c r="D12" s="2" t="s">
        <v>14</v>
      </c>
      <c r="E12">
        <v>2237</v>
      </c>
      <c r="F12">
        <v>0</v>
      </c>
      <c r="G12">
        <v>0</v>
      </c>
      <c r="H12">
        <v>0</v>
      </c>
    </row>
    <row r="13" spans="1:8" x14ac:dyDescent="0.3">
      <c r="A13" s="1">
        <v>45870</v>
      </c>
      <c r="B13">
        <v>420272661202</v>
      </c>
      <c r="C13" s="2" t="s">
        <v>10</v>
      </c>
      <c r="D13" s="2" t="s">
        <v>12</v>
      </c>
      <c r="E13">
        <v>120</v>
      </c>
      <c r="F13">
        <v>0</v>
      </c>
      <c r="G13">
        <v>2</v>
      </c>
      <c r="H13">
        <v>2.42</v>
      </c>
    </row>
    <row r="14" spans="1:8" x14ac:dyDescent="0.3">
      <c r="A14" s="1">
        <v>45870</v>
      </c>
      <c r="B14">
        <v>420272661203</v>
      </c>
      <c r="C14" s="2" t="s">
        <v>10</v>
      </c>
      <c r="D14" s="2" t="s">
        <v>16</v>
      </c>
      <c r="E14">
        <v>2268</v>
      </c>
      <c r="F14">
        <v>0</v>
      </c>
      <c r="G14">
        <v>37.799999999999997</v>
      </c>
      <c r="H14">
        <v>45.74</v>
      </c>
    </row>
    <row r="15" spans="1:8" x14ac:dyDescent="0.3">
      <c r="A15" s="1">
        <v>45870</v>
      </c>
      <c r="B15">
        <v>420272661203</v>
      </c>
      <c r="C15" s="2" t="s">
        <v>10</v>
      </c>
      <c r="D15" s="2" t="s">
        <v>15</v>
      </c>
      <c r="E15">
        <v>596</v>
      </c>
      <c r="F15">
        <v>0</v>
      </c>
      <c r="G15">
        <v>9.93</v>
      </c>
      <c r="H15">
        <v>12.02</v>
      </c>
    </row>
    <row r="16" spans="1:8" x14ac:dyDescent="0.3">
      <c r="A16" s="1">
        <v>45870</v>
      </c>
      <c r="B16">
        <v>420272661203</v>
      </c>
      <c r="C16" s="2" t="s">
        <v>10</v>
      </c>
      <c r="D16" s="2" t="s">
        <v>14</v>
      </c>
      <c r="E16">
        <v>895</v>
      </c>
      <c r="F16">
        <v>0</v>
      </c>
      <c r="G16">
        <v>0</v>
      </c>
      <c r="H16">
        <v>0</v>
      </c>
    </row>
    <row r="17" spans="1:8" x14ac:dyDescent="0.3">
      <c r="A17" s="1">
        <v>45870</v>
      </c>
      <c r="B17">
        <v>420272661203</v>
      </c>
      <c r="C17" s="2" t="s">
        <v>10</v>
      </c>
      <c r="D17" s="2" t="s">
        <v>11</v>
      </c>
      <c r="E17">
        <v>0</v>
      </c>
      <c r="F17">
        <v>0</v>
      </c>
      <c r="G17">
        <v>1.1000000000000001</v>
      </c>
      <c r="H17">
        <v>1.33</v>
      </c>
    </row>
    <row r="18" spans="1:8" x14ac:dyDescent="0.3">
      <c r="A18" s="1">
        <v>45870</v>
      </c>
      <c r="B18">
        <v>420272661203</v>
      </c>
      <c r="C18" s="2" t="s">
        <v>10</v>
      </c>
      <c r="D18" s="2" t="s">
        <v>12</v>
      </c>
      <c r="E18">
        <v>2228</v>
      </c>
      <c r="F18">
        <v>0</v>
      </c>
      <c r="G18">
        <v>37.130000000000003</v>
      </c>
      <c r="H18">
        <v>44.93</v>
      </c>
    </row>
    <row r="19" spans="1:8" x14ac:dyDescent="0.3">
      <c r="A19" s="1">
        <v>45870</v>
      </c>
      <c r="B19">
        <v>420272661203</v>
      </c>
      <c r="C19" s="2" t="s">
        <v>10</v>
      </c>
      <c r="D19" s="2" t="s">
        <v>13</v>
      </c>
      <c r="E19">
        <v>6337</v>
      </c>
      <c r="F19">
        <v>0</v>
      </c>
      <c r="G19">
        <v>0</v>
      </c>
      <c r="H19">
        <v>0</v>
      </c>
    </row>
    <row r="20" spans="1:8" x14ac:dyDescent="0.3">
      <c r="A20" s="1">
        <v>45870</v>
      </c>
      <c r="B20">
        <v>420272661204</v>
      </c>
      <c r="C20" s="2" t="s">
        <v>10</v>
      </c>
      <c r="D20" s="2" t="s">
        <v>11</v>
      </c>
      <c r="E20">
        <v>0</v>
      </c>
      <c r="F20">
        <v>0</v>
      </c>
      <c r="G20">
        <v>1.1000000000000001</v>
      </c>
      <c r="H20">
        <v>1.33</v>
      </c>
    </row>
    <row r="21" spans="1:8" x14ac:dyDescent="0.3">
      <c r="A21" s="1">
        <v>45870</v>
      </c>
      <c r="B21">
        <v>420272661204</v>
      </c>
      <c r="C21" s="2" t="s">
        <v>10</v>
      </c>
      <c r="D21" s="2" t="s">
        <v>14</v>
      </c>
      <c r="E21">
        <v>98</v>
      </c>
      <c r="F21">
        <v>0</v>
      </c>
      <c r="G21">
        <v>0</v>
      </c>
      <c r="H21">
        <v>0</v>
      </c>
    </row>
    <row r="22" spans="1:8" x14ac:dyDescent="0.3">
      <c r="A22" s="1">
        <v>45870</v>
      </c>
      <c r="B22">
        <v>420272681100</v>
      </c>
      <c r="C22" s="2" t="s">
        <v>10</v>
      </c>
      <c r="D22" s="2" t="s">
        <v>11</v>
      </c>
      <c r="E22">
        <v>0</v>
      </c>
      <c r="F22">
        <v>0</v>
      </c>
      <c r="G22">
        <v>1.1000000000000001</v>
      </c>
      <c r="H22">
        <v>1.33</v>
      </c>
    </row>
    <row r="23" spans="1:8" x14ac:dyDescent="0.3">
      <c r="A23" s="1">
        <v>45870</v>
      </c>
      <c r="B23">
        <v>420272681120</v>
      </c>
      <c r="C23" s="2" t="s">
        <v>10</v>
      </c>
      <c r="D23" s="2" t="s">
        <v>11</v>
      </c>
      <c r="E23">
        <v>0</v>
      </c>
      <c r="F23">
        <v>0</v>
      </c>
      <c r="G23">
        <v>1.1000000000000001</v>
      </c>
      <c r="H23">
        <v>1.33</v>
      </c>
    </row>
    <row r="24" spans="1:8" x14ac:dyDescent="0.3">
      <c r="A24" s="1">
        <v>45870</v>
      </c>
      <c r="B24">
        <v>420272681123</v>
      </c>
      <c r="C24" s="2" t="s">
        <v>10</v>
      </c>
      <c r="D24" s="2" t="s">
        <v>11</v>
      </c>
      <c r="E24">
        <v>0</v>
      </c>
      <c r="F24">
        <v>0</v>
      </c>
      <c r="G24">
        <v>1.1000000000000001</v>
      </c>
      <c r="H24">
        <v>1.33</v>
      </c>
    </row>
    <row r="25" spans="1:8" x14ac:dyDescent="0.3">
      <c r="A25" s="1">
        <v>45870</v>
      </c>
      <c r="B25">
        <v>420272681131</v>
      </c>
      <c r="C25" s="2" t="s">
        <v>10</v>
      </c>
      <c r="D25" s="2" t="s">
        <v>11</v>
      </c>
      <c r="E25">
        <v>0</v>
      </c>
      <c r="F25">
        <v>0</v>
      </c>
      <c r="G25">
        <v>1.1000000000000001</v>
      </c>
      <c r="H25">
        <v>1.33</v>
      </c>
    </row>
    <row r="26" spans="1:8" x14ac:dyDescent="0.3">
      <c r="A26" s="1">
        <v>45870</v>
      </c>
      <c r="B26">
        <v>420272681134</v>
      </c>
      <c r="C26" s="2" t="s">
        <v>10</v>
      </c>
      <c r="D26" s="2" t="s">
        <v>11</v>
      </c>
      <c r="E26">
        <v>0</v>
      </c>
      <c r="F26">
        <v>0</v>
      </c>
      <c r="G26">
        <v>1.1000000000000001</v>
      </c>
      <c r="H26">
        <v>1.33</v>
      </c>
    </row>
    <row r="27" spans="1:8" x14ac:dyDescent="0.3">
      <c r="A27" s="1">
        <v>45870</v>
      </c>
      <c r="B27">
        <v>420272681145</v>
      </c>
      <c r="C27" s="2" t="s">
        <v>10</v>
      </c>
      <c r="D27" s="2" t="s">
        <v>11</v>
      </c>
      <c r="E27">
        <v>0</v>
      </c>
      <c r="F27">
        <v>0</v>
      </c>
      <c r="G27">
        <v>1.1000000000000001</v>
      </c>
      <c r="H27">
        <v>1.33</v>
      </c>
    </row>
    <row r="28" spans="1:8" x14ac:dyDescent="0.3">
      <c r="A28" s="1">
        <v>45870</v>
      </c>
      <c r="B28">
        <v>420272681154</v>
      </c>
      <c r="C28" s="2" t="s">
        <v>10</v>
      </c>
      <c r="D28" s="2" t="s">
        <v>11</v>
      </c>
      <c r="E28">
        <v>0</v>
      </c>
      <c r="F28">
        <v>0</v>
      </c>
      <c r="G28">
        <v>1.1000000000000001</v>
      </c>
      <c r="H28">
        <v>1.33</v>
      </c>
    </row>
    <row r="29" spans="1:8" x14ac:dyDescent="0.3">
      <c r="A29" s="1">
        <v>45870</v>
      </c>
      <c r="B29">
        <v>420272681926</v>
      </c>
      <c r="C29" s="2" t="s">
        <v>10</v>
      </c>
      <c r="D29" s="2" t="s">
        <v>11</v>
      </c>
      <c r="E29">
        <v>0</v>
      </c>
      <c r="F29">
        <v>0</v>
      </c>
      <c r="G29">
        <v>1.1000000000000001</v>
      </c>
      <c r="H29">
        <v>1.33</v>
      </c>
    </row>
    <row r="30" spans="1:8" x14ac:dyDescent="0.3">
      <c r="A30" s="1">
        <v>45870</v>
      </c>
      <c r="B30">
        <v>420272690814</v>
      </c>
      <c r="C30" s="2" t="s">
        <v>10</v>
      </c>
      <c r="D30" s="2" t="s">
        <v>11</v>
      </c>
      <c r="E30">
        <v>0</v>
      </c>
      <c r="F30">
        <v>0</v>
      </c>
      <c r="G30">
        <v>1.1000000000000001</v>
      </c>
      <c r="H30">
        <v>1.33</v>
      </c>
    </row>
    <row r="31" spans="1:8" x14ac:dyDescent="0.3">
      <c r="A31" s="1">
        <v>45870</v>
      </c>
      <c r="B31">
        <v>420272701103</v>
      </c>
      <c r="C31" s="2" t="s">
        <v>10</v>
      </c>
      <c r="D31" s="2" t="s">
        <v>12</v>
      </c>
      <c r="E31">
        <v>280</v>
      </c>
      <c r="F31">
        <v>0</v>
      </c>
      <c r="G31">
        <v>4.67</v>
      </c>
      <c r="H31">
        <v>5.65</v>
      </c>
    </row>
    <row r="32" spans="1:8" x14ac:dyDescent="0.3">
      <c r="A32" s="1">
        <v>45870</v>
      </c>
      <c r="B32">
        <v>420272701103</v>
      </c>
      <c r="C32" s="2" t="s">
        <v>10</v>
      </c>
      <c r="D32" s="2" t="s">
        <v>14</v>
      </c>
      <c r="E32">
        <v>204</v>
      </c>
      <c r="F32">
        <v>0</v>
      </c>
      <c r="G32">
        <v>0</v>
      </c>
      <c r="H32">
        <v>0</v>
      </c>
    </row>
    <row r="33" spans="1:8" x14ac:dyDescent="0.3">
      <c r="A33" s="1">
        <v>45870</v>
      </c>
      <c r="B33">
        <v>420272701103</v>
      </c>
      <c r="C33" s="2" t="s">
        <v>10</v>
      </c>
      <c r="D33" s="2" t="s">
        <v>13</v>
      </c>
      <c r="E33">
        <v>120</v>
      </c>
      <c r="F33">
        <v>0</v>
      </c>
      <c r="G33">
        <v>0</v>
      </c>
      <c r="H33">
        <v>0</v>
      </c>
    </row>
    <row r="34" spans="1:8" x14ac:dyDescent="0.3">
      <c r="A34" s="1">
        <v>45870</v>
      </c>
      <c r="B34">
        <v>420272701103</v>
      </c>
      <c r="C34" s="2" t="s">
        <v>10</v>
      </c>
      <c r="D34" s="2" t="s">
        <v>11</v>
      </c>
      <c r="E34">
        <v>0</v>
      </c>
      <c r="F34">
        <v>0</v>
      </c>
      <c r="G34">
        <v>1.1000000000000001</v>
      </c>
      <c r="H34">
        <v>1.33</v>
      </c>
    </row>
    <row r="35" spans="1:8" x14ac:dyDescent="0.3">
      <c r="A35" s="1">
        <v>45870</v>
      </c>
      <c r="B35">
        <v>420272701103</v>
      </c>
      <c r="C35" s="2" t="s">
        <v>10</v>
      </c>
      <c r="D35" s="2" t="s">
        <v>16</v>
      </c>
      <c r="E35">
        <v>392</v>
      </c>
      <c r="F35">
        <v>0</v>
      </c>
      <c r="G35">
        <v>6.53</v>
      </c>
      <c r="H35">
        <v>7.91</v>
      </c>
    </row>
    <row r="36" spans="1:8" x14ac:dyDescent="0.3">
      <c r="A36" s="1">
        <v>45870</v>
      </c>
      <c r="B36">
        <v>420272701104</v>
      </c>
      <c r="C36" s="2" t="s">
        <v>10</v>
      </c>
      <c r="D36" s="2" t="s">
        <v>11</v>
      </c>
      <c r="E36">
        <v>0</v>
      </c>
      <c r="F36">
        <v>0</v>
      </c>
      <c r="G36">
        <v>1.1000000000000001</v>
      </c>
      <c r="H36">
        <v>1.33</v>
      </c>
    </row>
    <row r="37" spans="1:8" x14ac:dyDescent="0.3">
      <c r="A37" s="1">
        <v>45870</v>
      </c>
      <c r="B37">
        <v>420272701104</v>
      </c>
      <c r="C37" s="2" t="s">
        <v>10</v>
      </c>
      <c r="D37" s="2" t="s">
        <v>14</v>
      </c>
      <c r="E37">
        <v>60</v>
      </c>
      <c r="F37">
        <v>0</v>
      </c>
      <c r="G37">
        <v>0</v>
      </c>
      <c r="H37">
        <v>0</v>
      </c>
    </row>
    <row r="38" spans="1:8" x14ac:dyDescent="0.3">
      <c r="A38" s="1">
        <v>45870</v>
      </c>
      <c r="B38">
        <v>420272701105</v>
      </c>
      <c r="C38" s="2" t="s">
        <v>10</v>
      </c>
      <c r="D38" s="2" t="s">
        <v>11</v>
      </c>
      <c r="E38">
        <v>0</v>
      </c>
      <c r="F38">
        <v>0</v>
      </c>
      <c r="G38">
        <v>1.1000000000000001</v>
      </c>
      <c r="H38">
        <v>1.33</v>
      </c>
    </row>
    <row r="39" spans="1:8" x14ac:dyDescent="0.3">
      <c r="A39" s="1">
        <v>45870</v>
      </c>
      <c r="B39">
        <v>420272701700</v>
      </c>
      <c r="C39" s="2" t="s">
        <v>10</v>
      </c>
      <c r="D39" s="2" t="s">
        <v>11</v>
      </c>
      <c r="E39">
        <v>0</v>
      </c>
      <c r="F39">
        <v>0</v>
      </c>
      <c r="G39">
        <v>1.1000000000000001</v>
      </c>
      <c r="H39">
        <v>1.33</v>
      </c>
    </row>
    <row r="40" spans="1:8" x14ac:dyDescent="0.3">
      <c r="A40" s="1">
        <v>45870</v>
      </c>
      <c r="B40">
        <v>420272706592</v>
      </c>
      <c r="C40" s="2" t="s">
        <v>10</v>
      </c>
      <c r="D40" s="2" t="s">
        <v>11</v>
      </c>
      <c r="E40">
        <v>0</v>
      </c>
      <c r="F40">
        <v>0</v>
      </c>
      <c r="G40">
        <v>1.1000000000000001</v>
      </c>
      <c r="H40">
        <v>1.33</v>
      </c>
    </row>
    <row r="41" spans="1:8" x14ac:dyDescent="0.3">
      <c r="A41" s="1">
        <v>45870</v>
      </c>
      <c r="B41">
        <v>420277000300</v>
      </c>
      <c r="C41" s="2" t="s">
        <v>10</v>
      </c>
      <c r="D41" s="2" t="s">
        <v>11</v>
      </c>
      <c r="E41">
        <v>0</v>
      </c>
      <c r="F41">
        <v>0</v>
      </c>
      <c r="G41">
        <v>1.1000000000000001</v>
      </c>
      <c r="H41">
        <v>1.33</v>
      </c>
    </row>
    <row r="42" spans="1:8" x14ac:dyDescent="0.3">
      <c r="A42" s="1">
        <v>45870</v>
      </c>
      <c r="B42">
        <v>420601590608</v>
      </c>
      <c r="C42" s="2" t="s">
        <v>19</v>
      </c>
      <c r="D42" s="2" t="s">
        <v>13</v>
      </c>
      <c r="E42">
        <v>2258</v>
      </c>
      <c r="F42">
        <v>0</v>
      </c>
      <c r="G42">
        <v>0</v>
      </c>
      <c r="H42">
        <v>0</v>
      </c>
    </row>
    <row r="43" spans="1:8" x14ac:dyDescent="0.3">
      <c r="A43" s="1">
        <v>45870</v>
      </c>
      <c r="B43">
        <v>420601590608</v>
      </c>
      <c r="C43" s="2" t="s">
        <v>19</v>
      </c>
      <c r="D43" s="2" t="s">
        <v>20</v>
      </c>
      <c r="E43">
        <v>45720</v>
      </c>
      <c r="F43">
        <v>0</v>
      </c>
      <c r="G43">
        <v>0</v>
      </c>
      <c r="H43">
        <v>0</v>
      </c>
    </row>
    <row r="44" spans="1:8" x14ac:dyDescent="0.3">
      <c r="A44" s="1">
        <v>45870</v>
      </c>
      <c r="B44">
        <v>420601590608</v>
      </c>
      <c r="C44" s="2" t="s">
        <v>19</v>
      </c>
      <c r="D44" s="2" t="s">
        <v>23</v>
      </c>
      <c r="E44">
        <v>0</v>
      </c>
      <c r="F44">
        <v>0</v>
      </c>
      <c r="G44">
        <v>0</v>
      </c>
      <c r="H44">
        <v>0</v>
      </c>
    </row>
    <row r="45" spans="1:8" x14ac:dyDescent="0.3">
      <c r="A45" s="1">
        <v>45870</v>
      </c>
      <c r="B45">
        <v>420601590608</v>
      </c>
      <c r="C45" s="2" t="s">
        <v>19</v>
      </c>
      <c r="D45" s="2" t="s">
        <v>21</v>
      </c>
      <c r="E45">
        <v>13140</v>
      </c>
      <c r="F45">
        <v>0</v>
      </c>
      <c r="G45">
        <v>0</v>
      </c>
      <c r="H45">
        <v>0</v>
      </c>
    </row>
    <row r="46" spans="1:8" x14ac:dyDescent="0.3">
      <c r="A46" s="1">
        <v>45870</v>
      </c>
      <c r="B46">
        <v>420601590608</v>
      </c>
      <c r="C46" s="2" t="s">
        <v>19</v>
      </c>
      <c r="D46" s="2" t="s">
        <v>28</v>
      </c>
      <c r="E46">
        <v>0</v>
      </c>
      <c r="F46">
        <v>0</v>
      </c>
      <c r="G46">
        <v>0</v>
      </c>
      <c r="H46">
        <v>0</v>
      </c>
    </row>
    <row r="47" spans="1:8" x14ac:dyDescent="0.3">
      <c r="A47" s="1">
        <v>45870</v>
      </c>
      <c r="B47">
        <v>420601590608</v>
      </c>
      <c r="C47" s="2" t="s">
        <v>19</v>
      </c>
      <c r="D47" s="2" t="s">
        <v>24</v>
      </c>
      <c r="E47">
        <v>0</v>
      </c>
      <c r="F47">
        <v>0</v>
      </c>
      <c r="G47">
        <v>0</v>
      </c>
      <c r="H47">
        <v>0</v>
      </c>
    </row>
    <row r="48" spans="1:8" x14ac:dyDescent="0.3">
      <c r="A48" s="1">
        <v>45870</v>
      </c>
      <c r="B48">
        <v>420601590608</v>
      </c>
      <c r="C48" s="2" t="s">
        <v>19</v>
      </c>
      <c r="D48" s="2" t="s">
        <v>29</v>
      </c>
      <c r="E48">
        <v>360</v>
      </c>
      <c r="F48">
        <v>0</v>
      </c>
      <c r="G48">
        <v>0</v>
      </c>
      <c r="H48">
        <v>0</v>
      </c>
    </row>
    <row r="49" spans="1:8" x14ac:dyDescent="0.3">
      <c r="A49" s="1">
        <v>45870</v>
      </c>
      <c r="B49">
        <v>420601590608</v>
      </c>
      <c r="C49" s="2" t="s">
        <v>19</v>
      </c>
      <c r="D49" s="2" t="s">
        <v>22</v>
      </c>
      <c r="E49">
        <v>0</v>
      </c>
      <c r="F49">
        <v>0</v>
      </c>
      <c r="G49">
        <v>544.5</v>
      </c>
      <c r="H49">
        <v>658.85</v>
      </c>
    </row>
    <row r="50" spans="1:8" x14ac:dyDescent="0.3">
      <c r="A50" s="1">
        <v>45870</v>
      </c>
      <c r="B50">
        <v>420601590608</v>
      </c>
      <c r="C50" s="2" t="s">
        <v>19</v>
      </c>
      <c r="D50" s="2" t="s">
        <v>27</v>
      </c>
      <c r="E50">
        <v>0</v>
      </c>
      <c r="F50">
        <v>13</v>
      </c>
      <c r="G50">
        <v>0</v>
      </c>
      <c r="H50">
        <v>0</v>
      </c>
    </row>
    <row r="51" spans="1:8" x14ac:dyDescent="0.3">
      <c r="A51" s="1">
        <v>45870</v>
      </c>
      <c r="B51">
        <v>420601590608</v>
      </c>
      <c r="C51" s="2" t="s">
        <v>19</v>
      </c>
      <c r="D51" s="2" t="s">
        <v>26</v>
      </c>
      <c r="E51">
        <v>0</v>
      </c>
      <c r="F51">
        <v>80939</v>
      </c>
      <c r="G51">
        <v>0</v>
      </c>
      <c r="H51">
        <v>0</v>
      </c>
    </row>
    <row r="52" spans="1:8" x14ac:dyDescent="0.3">
      <c r="A52" s="1">
        <v>45870</v>
      </c>
      <c r="B52">
        <v>420605210102</v>
      </c>
      <c r="C52" s="2" t="s">
        <v>19</v>
      </c>
      <c r="D52" s="2" t="s">
        <v>13</v>
      </c>
      <c r="E52">
        <v>1867</v>
      </c>
      <c r="F52">
        <v>0</v>
      </c>
      <c r="G52">
        <v>0</v>
      </c>
      <c r="H52">
        <v>0</v>
      </c>
    </row>
    <row r="53" spans="1:8" x14ac:dyDescent="0.3">
      <c r="A53" s="1">
        <v>45870</v>
      </c>
      <c r="B53">
        <v>420605210102</v>
      </c>
      <c r="C53" s="2" t="s">
        <v>19</v>
      </c>
      <c r="D53" s="2" t="s">
        <v>24</v>
      </c>
      <c r="E53">
        <v>0</v>
      </c>
      <c r="F53">
        <v>0</v>
      </c>
      <c r="G53">
        <v>0</v>
      </c>
      <c r="H53">
        <v>0</v>
      </c>
    </row>
    <row r="54" spans="1:8" x14ac:dyDescent="0.3">
      <c r="A54" s="1">
        <v>45870</v>
      </c>
      <c r="B54">
        <v>420605210102</v>
      </c>
      <c r="C54" s="2" t="s">
        <v>19</v>
      </c>
      <c r="D54" s="2" t="s">
        <v>28</v>
      </c>
      <c r="E54">
        <v>0</v>
      </c>
      <c r="F54">
        <v>0</v>
      </c>
      <c r="G54">
        <v>0</v>
      </c>
      <c r="H54">
        <v>0</v>
      </c>
    </row>
    <row r="55" spans="1:8" x14ac:dyDescent="0.3">
      <c r="A55" s="1">
        <v>45870</v>
      </c>
      <c r="B55">
        <v>420605210102</v>
      </c>
      <c r="C55" s="2" t="s">
        <v>19</v>
      </c>
      <c r="D55" s="2" t="s">
        <v>23</v>
      </c>
      <c r="E55">
        <v>0</v>
      </c>
      <c r="F55">
        <v>0</v>
      </c>
      <c r="G55">
        <v>0</v>
      </c>
      <c r="H55">
        <v>0</v>
      </c>
    </row>
    <row r="56" spans="1:8" x14ac:dyDescent="0.3">
      <c r="A56" s="1">
        <v>45870</v>
      </c>
      <c r="B56">
        <v>420605210102</v>
      </c>
      <c r="C56" s="2" t="s">
        <v>19</v>
      </c>
      <c r="D56" s="2" t="s">
        <v>29</v>
      </c>
      <c r="E56">
        <v>840</v>
      </c>
      <c r="F56">
        <v>0</v>
      </c>
      <c r="G56">
        <v>0</v>
      </c>
      <c r="H56">
        <v>0</v>
      </c>
    </row>
    <row r="57" spans="1:8" x14ac:dyDescent="0.3">
      <c r="A57" s="1">
        <v>45870</v>
      </c>
      <c r="B57">
        <v>420605210102</v>
      </c>
      <c r="C57" s="2" t="s">
        <v>19</v>
      </c>
      <c r="D57" s="2" t="s">
        <v>57</v>
      </c>
      <c r="E57">
        <v>0</v>
      </c>
      <c r="F57">
        <v>0</v>
      </c>
      <c r="G57">
        <v>0</v>
      </c>
      <c r="H57">
        <v>0</v>
      </c>
    </row>
    <row r="58" spans="1:8" x14ac:dyDescent="0.3">
      <c r="A58" s="1">
        <v>45870</v>
      </c>
      <c r="B58">
        <v>420605210102</v>
      </c>
      <c r="C58" s="2" t="s">
        <v>19</v>
      </c>
      <c r="D58" s="2" t="s">
        <v>21</v>
      </c>
      <c r="E58">
        <v>7500</v>
      </c>
      <c r="F58">
        <v>0</v>
      </c>
      <c r="G58">
        <v>0</v>
      </c>
      <c r="H58">
        <v>0</v>
      </c>
    </row>
    <row r="59" spans="1:8" x14ac:dyDescent="0.3">
      <c r="A59" s="1">
        <v>45870</v>
      </c>
      <c r="B59">
        <v>420605210102</v>
      </c>
      <c r="C59" s="2" t="s">
        <v>19</v>
      </c>
      <c r="D59" s="2" t="s">
        <v>20</v>
      </c>
      <c r="E59">
        <v>10080</v>
      </c>
      <c r="F59">
        <v>0</v>
      </c>
      <c r="G59">
        <v>0</v>
      </c>
      <c r="H59">
        <v>0</v>
      </c>
    </row>
    <row r="60" spans="1:8" x14ac:dyDescent="0.3">
      <c r="A60" s="1">
        <v>45870</v>
      </c>
      <c r="B60">
        <v>420605210102</v>
      </c>
      <c r="C60" s="2" t="s">
        <v>19</v>
      </c>
      <c r="D60" s="2" t="s">
        <v>22</v>
      </c>
      <c r="E60">
        <v>0</v>
      </c>
      <c r="F60">
        <v>0</v>
      </c>
      <c r="G60">
        <v>544.5</v>
      </c>
      <c r="H60">
        <v>658.85</v>
      </c>
    </row>
    <row r="61" spans="1:8" x14ac:dyDescent="0.3">
      <c r="A61" s="1">
        <v>45870</v>
      </c>
      <c r="B61">
        <v>420605210102</v>
      </c>
      <c r="C61" s="2" t="s">
        <v>19</v>
      </c>
      <c r="D61" s="2" t="s">
        <v>44</v>
      </c>
      <c r="E61">
        <v>0</v>
      </c>
      <c r="F61">
        <v>0</v>
      </c>
      <c r="G61">
        <v>0</v>
      </c>
      <c r="H61">
        <v>0</v>
      </c>
    </row>
    <row r="62" spans="1:8" x14ac:dyDescent="0.3">
      <c r="A62" s="1">
        <v>45870</v>
      </c>
      <c r="B62">
        <v>420605210102</v>
      </c>
      <c r="C62" s="2" t="s">
        <v>19</v>
      </c>
      <c r="D62" s="2" t="s">
        <v>26</v>
      </c>
      <c r="E62">
        <v>0</v>
      </c>
      <c r="F62">
        <v>23211</v>
      </c>
      <c r="G62">
        <v>0</v>
      </c>
      <c r="H62">
        <v>0</v>
      </c>
    </row>
    <row r="63" spans="1:8" x14ac:dyDescent="0.3">
      <c r="A63" s="1">
        <v>45870</v>
      </c>
      <c r="B63">
        <v>420605210102</v>
      </c>
      <c r="C63" s="2" t="s">
        <v>19</v>
      </c>
      <c r="D63" s="2" t="s">
        <v>27</v>
      </c>
      <c r="E63">
        <v>0</v>
      </c>
      <c r="F63">
        <v>558</v>
      </c>
      <c r="G63">
        <v>0</v>
      </c>
      <c r="H63">
        <v>0</v>
      </c>
    </row>
    <row r="64" spans="1:8" x14ac:dyDescent="0.3">
      <c r="A64" s="1">
        <v>45870</v>
      </c>
      <c r="B64">
        <v>420606082679</v>
      </c>
      <c r="C64" s="2" t="s">
        <v>10</v>
      </c>
      <c r="D64" s="2" t="s">
        <v>21</v>
      </c>
      <c r="E64">
        <v>3360</v>
      </c>
      <c r="F64">
        <v>0</v>
      </c>
      <c r="G64">
        <v>56</v>
      </c>
      <c r="H64">
        <v>67.760000000000005</v>
      </c>
    </row>
    <row r="65" spans="1:8" x14ac:dyDescent="0.3">
      <c r="A65" s="1">
        <v>45870</v>
      </c>
      <c r="B65">
        <v>420606082679</v>
      </c>
      <c r="C65" s="2" t="s">
        <v>10</v>
      </c>
      <c r="D65" s="2" t="s">
        <v>29</v>
      </c>
      <c r="E65">
        <v>3240</v>
      </c>
      <c r="F65">
        <v>0</v>
      </c>
      <c r="G65">
        <v>54</v>
      </c>
      <c r="H65">
        <v>65.34</v>
      </c>
    </row>
    <row r="66" spans="1:8" x14ac:dyDescent="0.3">
      <c r="A66" s="1">
        <v>45870</v>
      </c>
      <c r="B66">
        <v>420606082679</v>
      </c>
      <c r="C66" s="2" t="s">
        <v>10</v>
      </c>
      <c r="D66" s="2" t="s">
        <v>22</v>
      </c>
      <c r="E66">
        <v>0</v>
      </c>
      <c r="F66">
        <v>0</v>
      </c>
      <c r="G66">
        <v>1.1000000000000001</v>
      </c>
      <c r="H66">
        <v>1.33</v>
      </c>
    </row>
    <row r="67" spans="1:8" x14ac:dyDescent="0.3">
      <c r="A67" s="1">
        <v>45870</v>
      </c>
      <c r="B67">
        <v>420702035974</v>
      </c>
      <c r="C67" s="2" t="s">
        <v>31</v>
      </c>
      <c r="D67" s="2" t="s">
        <v>58</v>
      </c>
      <c r="E67">
        <v>0</v>
      </c>
      <c r="F67">
        <v>0</v>
      </c>
      <c r="G67">
        <v>0</v>
      </c>
      <c r="H67">
        <v>0</v>
      </c>
    </row>
    <row r="68" spans="1:8" x14ac:dyDescent="0.3">
      <c r="A68" s="1">
        <v>45870</v>
      </c>
      <c r="B68">
        <v>420702035974</v>
      </c>
      <c r="C68" s="2" t="s">
        <v>31</v>
      </c>
      <c r="D68" s="2" t="s">
        <v>23</v>
      </c>
      <c r="E68">
        <v>0</v>
      </c>
      <c r="F68">
        <v>0</v>
      </c>
      <c r="G68">
        <v>0</v>
      </c>
      <c r="H68">
        <v>0</v>
      </c>
    </row>
    <row r="69" spans="1:8" x14ac:dyDescent="0.3">
      <c r="A69" s="1">
        <v>45870</v>
      </c>
      <c r="B69">
        <v>420702035974</v>
      </c>
      <c r="C69" s="2" t="s">
        <v>31</v>
      </c>
      <c r="D69" s="2" t="s">
        <v>21</v>
      </c>
      <c r="E69">
        <v>2340</v>
      </c>
      <c r="F69">
        <v>0</v>
      </c>
      <c r="G69">
        <v>0</v>
      </c>
      <c r="H69">
        <v>0</v>
      </c>
    </row>
    <row r="70" spans="1:8" x14ac:dyDescent="0.3">
      <c r="A70" s="1">
        <v>45870</v>
      </c>
      <c r="B70">
        <v>420702035974</v>
      </c>
      <c r="C70" s="2" t="s">
        <v>31</v>
      </c>
      <c r="D70" s="2" t="s">
        <v>22</v>
      </c>
      <c r="E70">
        <v>0</v>
      </c>
      <c r="F70">
        <v>0</v>
      </c>
      <c r="G70">
        <v>374</v>
      </c>
      <c r="H70">
        <v>452.54</v>
      </c>
    </row>
    <row r="71" spans="1:8" x14ac:dyDescent="0.3">
      <c r="A71" s="1">
        <v>45870</v>
      </c>
      <c r="B71">
        <v>420702035974</v>
      </c>
      <c r="C71" s="2" t="s">
        <v>31</v>
      </c>
      <c r="D71" s="2" t="s">
        <v>20</v>
      </c>
      <c r="E71">
        <v>13560</v>
      </c>
      <c r="F71">
        <v>0</v>
      </c>
      <c r="G71">
        <v>0</v>
      </c>
      <c r="H71">
        <v>0</v>
      </c>
    </row>
    <row r="72" spans="1:8" x14ac:dyDescent="0.3">
      <c r="A72" s="1">
        <v>45870</v>
      </c>
      <c r="B72">
        <v>420702035974</v>
      </c>
      <c r="C72" s="2" t="s">
        <v>31</v>
      </c>
      <c r="D72" s="2" t="s">
        <v>32</v>
      </c>
      <c r="E72">
        <v>0</v>
      </c>
      <c r="F72">
        <v>0</v>
      </c>
      <c r="G72">
        <v>0</v>
      </c>
      <c r="H72">
        <v>0</v>
      </c>
    </row>
    <row r="73" spans="1:8" x14ac:dyDescent="0.3">
      <c r="A73" s="1">
        <v>45870</v>
      </c>
      <c r="B73">
        <v>420702035974</v>
      </c>
      <c r="C73" s="2" t="s">
        <v>31</v>
      </c>
      <c r="D73" s="2" t="s">
        <v>44</v>
      </c>
      <c r="E73">
        <v>0</v>
      </c>
      <c r="F73">
        <v>0</v>
      </c>
      <c r="G73">
        <v>0</v>
      </c>
      <c r="H73">
        <v>0</v>
      </c>
    </row>
    <row r="74" spans="1:8" x14ac:dyDescent="0.3">
      <c r="A74" s="1">
        <v>45870</v>
      </c>
      <c r="B74">
        <v>420702035974</v>
      </c>
      <c r="C74" s="2" t="s">
        <v>31</v>
      </c>
      <c r="D74" s="2" t="s">
        <v>29</v>
      </c>
      <c r="E74">
        <v>240</v>
      </c>
      <c r="F74">
        <v>0</v>
      </c>
      <c r="G74">
        <v>0</v>
      </c>
      <c r="H74">
        <v>0</v>
      </c>
    </row>
    <row r="75" spans="1:8" x14ac:dyDescent="0.3">
      <c r="A75" s="1">
        <v>45870</v>
      </c>
      <c r="B75">
        <v>420702035974</v>
      </c>
      <c r="C75" s="2" t="s">
        <v>31</v>
      </c>
      <c r="D75" s="2" t="s">
        <v>47</v>
      </c>
      <c r="E75">
        <v>900</v>
      </c>
      <c r="F75">
        <v>0</v>
      </c>
      <c r="G75">
        <v>0</v>
      </c>
      <c r="H75">
        <v>0</v>
      </c>
    </row>
    <row r="76" spans="1:8" x14ac:dyDescent="0.3">
      <c r="A76" s="1">
        <v>45870</v>
      </c>
      <c r="B76">
        <v>420702035974</v>
      </c>
      <c r="C76" s="2" t="s">
        <v>31</v>
      </c>
      <c r="D76" s="2" t="s">
        <v>46</v>
      </c>
      <c r="E76">
        <v>720</v>
      </c>
      <c r="F76">
        <v>0</v>
      </c>
      <c r="G76">
        <v>0</v>
      </c>
      <c r="H76">
        <v>0</v>
      </c>
    </row>
    <row r="77" spans="1:8" x14ac:dyDescent="0.3">
      <c r="A77" s="1">
        <v>45870</v>
      </c>
      <c r="B77">
        <v>420702035974</v>
      </c>
      <c r="C77" s="2" t="s">
        <v>31</v>
      </c>
      <c r="D77" s="2" t="s">
        <v>13</v>
      </c>
      <c r="E77">
        <v>252</v>
      </c>
      <c r="F77">
        <v>0</v>
      </c>
      <c r="G77">
        <v>0</v>
      </c>
      <c r="H77">
        <v>0</v>
      </c>
    </row>
    <row r="78" spans="1:8" x14ac:dyDescent="0.3">
      <c r="A78" s="1">
        <v>45870</v>
      </c>
      <c r="B78">
        <v>420702035974</v>
      </c>
      <c r="C78" s="2" t="s">
        <v>31</v>
      </c>
      <c r="D78" s="2" t="s">
        <v>59</v>
      </c>
      <c r="E78">
        <v>4080</v>
      </c>
      <c r="F78">
        <v>0</v>
      </c>
      <c r="G78">
        <v>0</v>
      </c>
      <c r="H78">
        <v>0</v>
      </c>
    </row>
    <row r="79" spans="1:8" x14ac:dyDescent="0.3">
      <c r="A79" s="1">
        <v>45870</v>
      </c>
      <c r="B79">
        <v>420702035974</v>
      </c>
      <c r="C79" s="2" t="s">
        <v>31</v>
      </c>
      <c r="D79" s="2" t="s">
        <v>28</v>
      </c>
      <c r="E79">
        <v>0</v>
      </c>
      <c r="F79">
        <v>0</v>
      </c>
      <c r="G79">
        <v>0</v>
      </c>
      <c r="H79">
        <v>0</v>
      </c>
    </row>
    <row r="80" spans="1:8" x14ac:dyDescent="0.3">
      <c r="A80" s="1">
        <v>45870</v>
      </c>
      <c r="B80">
        <v>420702035974</v>
      </c>
      <c r="C80" s="2" t="s">
        <v>31</v>
      </c>
      <c r="D80" s="2" t="s">
        <v>60</v>
      </c>
      <c r="E80">
        <v>5340</v>
      </c>
      <c r="F80">
        <v>0</v>
      </c>
      <c r="G80">
        <v>0</v>
      </c>
      <c r="H80">
        <v>0</v>
      </c>
    </row>
    <row r="81" spans="1:8" x14ac:dyDescent="0.3">
      <c r="A81" s="1">
        <v>45870</v>
      </c>
      <c r="B81">
        <v>420702035974</v>
      </c>
      <c r="C81" s="2" t="s">
        <v>31</v>
      </c>
      <c r="D81" s="2" t="s">
        <v>33</v>
      </c>
      <c r="E81">
        <v>0</v>
      </c>
      <c r="F81">
        <v>1284</v>
      </c>
      <c r="G81">
        <v>0</v>
      </c>
      <c r="H81">
        <v>0</v>
      </c>
    </row>
    <row r="82" spans="1:8" x14ac:dyDescent="0.3">
      <c r="A82" s="1">
        <v>45870</v>
      </c>
      <c r="B82">
        <v>420702035976</v>
      </c>
      <c r="C82" s="2" t="s">
        <v>34</v>
      </c>
      <c r="D82" s="2" t="s">
        <v>22</v>
      </c>
      <c r="E82">
        <v>0</v>
      </c>
      <c r="F82">
        <v>0</v>
      </c>
      <c r="G82">
        <v>187</v>
      </c>
      <c r="H82">
        <v>226.27</v>
      </c>
    </row>
    <row r="83" spans="1:8" x14ac:dyDescent="0.3">
      <c r="A83" s="1">
        <v>45870</v>
      </c>
      <c r="B83">
        <v>420702035976</v>
      </c>
      <c r="C83" s="2" t="s">
        <v>34</v>
      </c>
      <c r="D83" s="2" t="s">
        <v>21</v>
      </c>
      <c r="E83">
        <v>420</v>
      </c>
      <c r="F83">
        <v>0</v>
      </c>
      <c r="G83">
        <v>0</v>
      </c>
      <c r="H83">
        <v>0</v>
      </c>
    </row>
    <row r="84" spans="1:8" x14ac:dyDescent="0.3">
      <c r="A84" s="1">
        <v>45870</v>
      </c>
      <c r="B84">
        <v>420702035976</v>
      </c>
      <c r="C84" s="2" t="s">
        <v>34</v>
      </c>
      <c r="D84" s="2" t="s">
        <v>20</v>
      </c>
      <c r="E84">
        <v>2340</v>
      </c>
      <c r="F84">
        <v>0</v>
      </c>
      <c r="G84">
        <v>0</v>
      </c>
      <c r="H84">
        <v>0</v>
      </c>
    </row>
    <row r="85" spans="1:8" x14ac:dyDescent="0.3">
      <c r="A85" s="1">
        <v>45870</v>
      </c>
      <c r="B85">
        <v>420720130569</v>
      </c>
      <c r="C85" s="2" t="s">
        <v>34</v>
      </c>
      <c r="D85" s="2" t="s">
        <v>22</v>
      </c>
      <c r="E85">
        <v>0</v>
      </c>
      <c r="F85">
        <v>0</v>
      </c>
      <c r="G85">
        <v>187</v>
      </c>
      <c r="H85">
        <v>226.27</v>
      </c>
    </row>
    <row r="86" spans="1:8" x14ac:dyDescent="0.3">
      <c r="A86" s="1">
        <v>45870</v>
      </c>
      <c r="B86">
        <v>420720130569</v>
      </c>
      <c r="C86" s="2" t="s">
        <v>34</v>
      </c>
      <c r="D86" s="2" t="s">
        <v>20</v>
      </c>
      <c r="E86">
        <v>120</v>
      </c>
      <c r="F86">
        <v>0</v>
      </c>
      <c r="G86">
        <v>0</v>
      </c>
      <c r="H86">
        <v>0</v>
      </c>
    </row>
    <row r="87" spans="1:8" x14ac:dyDescent="0.3">
      <c r="A87" s="1">
        <v>45870</v>
      </c>
      <c r="B87">
        <v>420724336169</v>
      </c>
      <c r="C87" s="2" t="s">
        <v>31</v>
      </c>
      <c r="D87" s="2" t="s">
        <v>32</v>
      </c>
      <c r="E87">
        <v>0</v>
      </c>
      <c r="F87">
        <v>0</v>
      </c>
      <c r="G87">
        <v>0</v>
      </c>
      <c r="H87">
        <v>0</v>
      </c>
    </row>
    <row r="88" spans="1:8" x14ac:dyDescent="0.3">
      <c r="A88" s="1">
        <v>45870</v>
      </c>
      <c r="B88">
        <v>420724336169</v>
      </c>
      <c r="C88" s="2" t="s">
        <v>31</v>
      </c>
      <c r="D88" s="2" t="s">
        <v>22</v>
      </c>
      <c r="E88">
        <v>0</v>
      </c>
      <c r="F88">
        <v>0</v>
      </c>
      <c r="G88">
        <v>374</v>
      </c>
      <c r="H88">
        <v>452.54</v>
      </c>
    </row>
    <row r="89" spans="1:8" x14ac:dyDescent="0.3">
      <c r="A89" s="1">
        <v>45870</v>
      </c>
      <c r="B89">
        <v>420724336169</v>
      </c>
      <c r="C89" s="2" t="s">
        <v>31</v>
      </c>
      <c r="D89" s="2" t="s">
        <v>33</v>
      </c>
      <c r="E89">
        <v>0</v>
      </c>
      <c r="F89">
        <v>0</v>
      </c>
      <c r="G89">
        <v>0</v>
      </c>
      <c r="H89">
        <v>0</v>
      </c>
    </row>
    <row r="90" spans="1:8" x14ac:dyDescent="0.3">
      <c r="A90" s="1">
        <v>45870</v>
      </c>
      <c r="B90">
        <v>420724336188</v>
      </c>
      <c r="C90" s="2" t="s">
        <v>31</v>
      </c>
      <c r="D90" s="2" t="s">
        <v>20</v>
      </c>
      <c r="E90">
        <v>5520</v>
      </c>
      <c r="F90">
        <v>0</v>
      </c>
      <c r="G90">
        <v>0</v>
      </c>
      <c r="H90">
        <v>0</v>
      </c>
    </row>
    <row r="91" spans="1:8" x14ac:dyDescent="0.3">
      <c r="A91" s="1">
        <v>45870</v>
      </c>
      <c r="B91">
        <v>420724336188</v>
      </c>
      <c r="C91" s="2" t="s">
        <v>31</v>
      </c>
      <c r="D91" s="2" t="s">
        <v>21</v>
      </c>
      <c r="E91">
        <v>3600</v>
      </c>
      <c r="F91">
        <v>0</v>
      </c>
      <c r="G91">
        <v>0</v>
      </c>
      <c r="H91">
        <v>0</v>
      </c>
    </row>
    <row r="92" spans="1:8" x14ac:dyDescent="0.3">
      <c r="A92" s="1">
        <v>45870</v>
      </c>
      <c r="B92">
        <v>420724336188</v>
      </c>
      <c r="C92" s="2" t="s">
        <v>31</v>
      </c>
      <c r="D92" s="2" t="s">
        <v>29</v>
      </c>
      <c r="E92">
        <v>420</v>
      </c>
      <c r="F92">
        <v>0</v>
      </c>
      <c r="G92">
        <v>0</v>
      </c>
      <c r="H92">
        <v>0</v>
      </c>
    </row>
    <row r="93" spans="1:8" x14ac:dyDescent="0.3">
      <c r="A93" s="1">
        <v>45870</v>
      </c>
      <c r="B93">
        <v>420724336188</v>
      </c>
      <c r="C93" s="2" t="s">
        <v>31</v>
      </c>
      <c r="D93" s="2" t="s">
        <v>13</v>
      </c>
      <c r="E93">
        <v>1325</v>
      </c>
      <c r="F93">
        <v>0</v>
      </c>
      <c r="G93">
        <v>0</v>
      </c>
      <c r="H93">
        <v>0</v>
      </c>
    </row>
    <row r="94" spans="1:8" x14ac:dyDescent="0.3">
      <c r="A94" s="1">
        <v>45870</v>
      </c>
      <c r="B94">
        <v>420724336188</v>
      </c>
      <c r="C94" s="2" t="s">
        <v>31</v>
      </c>
      <c r="D94" s="2" t="s">
        <v>32</v>
      </c>
      <c r="E94">
        <v>0</v>
      </c>
      <c r="F94">
        <v>0</v>
      </c>
      <c r="G94">
        <v>0</v>
      </c>
      <c r="H94">
        <v>0</v>
      </c>
    </row>
    <row r="95" spans="1:8" x14ac:dyDescent="0.3">
      <c r="A95" s="1">
        <v>45870</v>
      </c>
      <c r="B95">
        <v>420724336188</v>
      </c>
      <c r="C95" s="2" t="s">
        <v>31</v>
      </c>
      <c r="D95" s="2" t="s">
        <v>28</v>
      </c>
      <c r="E95">
        <v>0</v>
      </c>
      <c r="F95">
        <v>0</v>
      </c>
      <c r="G95">
        <v>0</v>
      </c>
      <c r="H95">
        <v>0</v>
      </c>
    </row>
    <row r="96" spans="1:8" x14ac:dyDescent="0.3">
      <c r="A96" s="1">
        <v>45870</v>
      </c>
      <c r="B96">
        <v>420724336188</v>
      </c>
      <c r="C96" s="2" t="s">
        <v>31</v>
      </c>
      <c r="D96" s="2" t="s">
        <v>23</v>
      </c>
      <c r="E96">
        <v>0</v>
      </c>
      <c r="F96">
        <v>0</v>
      </c>
      <c r="G96">
        <v>0</v>
      </c>
      <c r="H96">
        <v>0</v>
      </c>
    </row>
    <row r="97" spans="1:8" x14ac:dyDescent="0.3">
      <c r="A97" s="1">
        <v>45870</v>
      </c>
      <c r="B97">
        <v>420724336188</v>
      </c>
      <c r="C97" s="2" t="s">
        <v>31</v>
      </c>
      <c r="D97" s="2" t="s">
        <v>14</v>
      </c>
      <c r="E97">
        <v>64</v>
      </c>
      <c r="F97">
        <v>0</v>
      </c>
      <c r="G97">
        <v>0</v>
      </c>
      <c r="H97">
        <v>0</v>
      </c>
    </row>
    <row r="98" spans="1:8" x14ac:dyDescent="0.3">
      <c r="A98" s="1">
        <v>45870</v>
      </c>
      <c r="B98">
        <v>420724336188</v>
      </c>
      <c r="C98" s="2" t="s">
        <v>31</v>
      </c>
      <c r="D98" s="2" t="s">
        <v>22</v>
      </c>
      <c r="E98">
        <v>0</v>
      </c>
      <c r="F98">
        <v>0</v>
      </c>
      <c r="G98">
        <v>374</v>
      </c>
      <c r="H98">
        <v>452.54</v>
      </c>
    </row>
    <row r="99" spans="1:8" x14ac:dyDescent="0.3">
      <c r="A99" s="1">
        <v>45870</v>
      </c>
      <c r="B99">
        <v>420724336188</v>
      </c>
      <c r="C99" s="2" t="s">
        <v>31</v>
      </c>
      <c r="D99" s="2" t="s">
        <v>33</v>
      </c>
      <c r="E99">
        <v>0</v>
      </c>
      <c r="F99">
        <v>33</v>
      </c>
      <c r="G99">
        <v>0</v>
      </c>
      <c r="H99">
        <v>0</v>
      </c>
    </row>
    <row r="100" spans="1:8" x14ac:dyDescent="0.3">
      <c r="A100" s="1">
        <v>45870</v>
      </c>
      <c r="B100">
        <v>420724336190</v>
      </c>
      <c r="C100" s="2" t="s">
        <v>31</v>
      </c>
      <c r="D100" s="2" t="s">
        <v>28</v>
      </c>
      <c r="E100">
        <v>0</v>
      </c>
      <c r="F100">
        <v>0</v>
      </c>
      <c r="G100">
        <v>0</v>
      </c>
      <c r="H100">
        <v>0</v>
      </c>
    </row>
    <row r="101" spans="1:8" x14ac:dyDescent="0.3">
      <c r="A101" s="1">
        <v>45870</v>
      </c>
      <c r="B101">
        <v>420724336190</v>
      </c>
      <c r="C101" s="2" t="s">
        <v>31</v>
      </c>
      <c r="D101" s="2" t="s">
        <v>56</v>
      </c>
      <c r="E101">
        <v>0</v>
      </c>
      <c r="F101">
        <v>0</v>
      </c>
      <c r="G101">
        <v>1</v>
      </c>
      <c r="H101">
        <v>1.21</v>
      </c>
    </row>
    <row r="102" spans="1:8" x14ac:dyDescent="0.3">
      <c r="A102" s="1">
        <v>45870</v>
      </c>
      <c r="B102">
        <v>420724336190</v>
      </c>
      <c r="C102" s="2" t="s">
        <v>31</v>
      </c>
      <c r="D102" s="2" t="s">
        <v>13</v>
      </c>
      <c r="E102">
        <v>321</v>
      </c>
      <c r="F102">
        <v>0</v>
      </c>
      <c r="G102">
        <v>0</v>
      </c>
      <c r="H102">
        <v>0</v>
      </c>
    </row>
    <row r="103" spans="1:8" x14ac:dyDescent="0.3">
      <c r="A103" s="1">
        <v>45870</v>
      </c>
      <c r="B103">
        <v>420724336190</v>
      </c>
      <c r="C103" s="2" t="s">
        <v>31</v>
      </c>
      <c r="D103" s="2" t="s">
        <v>20</v>
      </c>
      <c r="E103">
        <v>3480</v>
      </c>
      <c r="F103">
        <v>0</v>
      </c>
      <c r="G103">
        <v>0</v>
      </c>
      <c r="H103">
        <v>0</v>
      </c>
    </row>
    <row r="104" spans="1:8" x14ac:dyDescent="0.3">
      <c r="A104" s="1">
        <v>45870</v>
      </c>
      <c r="B104">
        <v>420724336190</v>
      </c>
      <c r="C104" s="2" t="s">
        <v>31</v>
      </c>
      <c r="D104" s="2" t="s">
        <v>22</v>
      </c>
      <c r="E104">
        <v>0</v>
      </c>
      <c r="F104">
        <v>0</v>
      </c>
      <c r="G104">
        <v>374</v>
      </c>
      <c r="H104">
        <v>452.54</v>
      </c>
    </row>
    <row r="105" spans="1:8" x14ac:dyDescent="0.3">
      <c r="A105" s="1">
        <v>45870</v>
      </c>
      <c r="B105">
        <v>420724336190</v>
      </c>
      <c r="C105" s="2" t="s">
        <v>31</v>
      </c>
      <c r="D105" s="2" t="s">
        <v>32</v>
      </c>
      <c r="E105">
        <v>0</v>
      </c>
      <c r="F105">
        <v>0</v>
      </c>
      <c r="G105">
        <v>0</v>
      </c>
      <c r="H105">
        <v>0</v>
      </c>
    </row>
    <row r="106" spans="1:8" x14ac:dyDescent="0.3">
      <c r="A106" s="1">
        <v>45870</v>
      </c>
      <c r="B106">
        <v>420724336190</v>
      </c>
      <c r="C106" s="2" t="s">
        <v>31</v>
      </c>
      <c r="D106" s="2" t="s">
        <v>23</v>
      </c>
      <c r="E106">
        <v>0</v>
      </c>
      <c r="F106">
        <v>0</v>
      </c>
      <c r="G106">
        <v>0</v>
      </c>
      <c r="H106">
        <v>0</v>
      </c>
    </row>
    <row r="107" spans="1:8" x14ac:dyDescent="0.3">
      <c r="A107" s="1">
        <v>45870</v>
      </c>
      <c r="B107">
        <v>420724336190</v>
      </c>
      <c r="C107" s="2" t="s">
        <v>31</v>
      </c>
      <c r="D107" s="2" t="s">
        <v>21</v>
      </c>
      <c r="E107">
        <v>2700</v>
      </c>
      <c r="F107">
        <v>0</v>
      </c>
      <c r="G107">
        <v>0</v>
      </c>
      <c r="H107">
        <v>0</v>
      </c>
    </row>
    <row r="108" spans="1:8" x14ac:dyDescent="0.3">
      <c r="A108" s="1">
        <v>45870</v>
      </c>
      <c r="B108">
        <v>420724336190</v>
      </c>
      <c r="C108" s="2" t="s">
        <v>31</v>
      </c>
      <c r="D108" s="2" t="s">
        <v>33</v>
      </c>
      <c r="E108">
        <v>0</v>
      </c>
      <c r="F108">
        <v>16</v>
      </c>
      <c r="G108">
        <v>0</v>
      </c>
      <c r="H108">
        <v>0</v>
      </c>
    </row>
    <row r="109" spans="1:8" x14ac:dyDescent="0.3">
      <c r="A109" s="1">
        <v>45870</v>
      </c>
      <c r="B109">
        <v>420724863181</v>
      </c>
      <c r="C109" s="2" t="s">
        <v>19</v>
      </c>
      <c r="D109" s="2" t="s">
        <v>24</v>
      </c>
      <c r="E109">
        <v>0</v>
      </c>
      <c r="F109">
        <v>0</v>
      </c>
      <c r="G109">
        <v>0</v>
      </c>
      <c r="H109">
        <v>0</v>
      </c>
    </row>
    <row r="110" spans="1:8" x14ac:dyDescent="0.3">
      <c r="A110" s="1">
        <v>45870</v>
      </c>
      <c r="B110">
        <v>420724863181</v>
      </c>
      <c r="C110" s="2" t="s">
        <v>19</v>
      </c>
      <c r="D110" s="2" t="s">
        <v>22</v>
      </c>
      <c r="E110">
        <v>0</v>
      </c>
      <c r="F110">
        <v>0</v>
      </c>
      <c r="G110">
        <v>544.5</v>
      </c>
      <c r="H110">
        <v>658.85</v>
      </c>
    </row>
    <row r="111" spans="1:8" x14ac:dyDescent="0.3">
      <c r="A111" s="1">
        <v>45870</v>
      </c>
      <c r="B111">
        <v>420724863181</v>
      </c>
      <c r="C111" s="2" t="s">
        <v>19</v>
      </c>
      <c r="D111" s="2" t="s">
        <v>26</v>
      </c>
      <c r="E111">
        <v>0</v>
      </c>
      <c r="F111">
        <v>214038</v>
      </c>
      <c r="G111">
        <v>0</v>
      </c>
      <c r="H111">
        <v>0</v>
      </c>
    </row>
    <row r="112" spans="1:8" x14ac:dyDescent="0.3">
      <c r="A112" s="1">
        <v>45870</v>
      </c>
      <c r="B112">
        <v>420724863181</v>
      </c>
      <c r="C112" s="2" t="s">
        <v>19</v>
      </c>
      <c r="D112" s="2" t="s">
        <v>27</v>
      </c>
      <c r="E112">
        <v>0</v>
      </c>
      <c r="F112">
        <v>0</v>
      </c>
      <c r="G112">
        <v>0</v>
      </c>
      <c r="H112">
        <v>0</v>
      </c>
    </row>
    <row r="113" spans="1:8" x14ac:dyDescent="0.3">
      <c r="A113" s="1">
        <v>45870</v>
      </c>
      <c r="B113">
        <v>420725004222</v>
      </c>
      <c r="C113" s="2" t="s">
        <v>36</v>
      </c>
      <c r="D113" s="2" t="s">
        <v>22</v>
      </c>
      <c r="E113">
        <v>0</v>
      </c>
      <c r="F113">
        <v>0</v>
      </c>
      <c r="G113">
        <v>1.1000000000000001</v>
      </c>
      <c r="H113">
        <v>1.33</v>
      </c>
    </row>
    <row r="114" spans="1:8" x14ac:dyDescent="0.3">
      <c r="A114" s="1">
        <v>45870</v>
      </c>
      <c r="B114">
        <v>420725004222</v>
      </c>
      <c r="C114" s="2" t="s">
        <v>36</v>
      </c>
      <c r="D114" s="2" t="s">
        <v>37</v>
      </c>
      <c r="E114">
        <v>0</v>
      </c>
      <c r="F114">
        <v>0</v>
      </c>
      <c r="G114">
        <v>528</v>
      </c>
      <c r="H114">
        <v>638.88</v>
      </c>
    </row>
    <row r="115" spans="1:8" x14ac:dyDescent="0.3">
      <c r="A115" s="1">
        <v>45870</v>
      </c>
      <c r="B115">
        <v>420725004222</v>
      </c>
      <c r="C115" s="2" t="s">
        <v>36</v>
      </c>
      <c r="D115" s="2" t="s">
        <v>33</v>
      </c>
      <c r="E115">
        <v>0</v>
      </c>
      <c r="F115">
        <v>0</v>
      </c>
      <c r="G115">
        <v>0</v>
      </c>
      <c r="H115">
        <v>0</v>
      </c>
    </row>
    <row r="116" spans="1:8" x14ac:dyDescent="0.3">
      <c r="A116" s="1">
        <v>45870</v>
      </c>
      <c r="B116">
        <v>420725064932</v>
      </c>
      <c r="C116" s="2" t="s">
        <v>36</v>
      </c>
      <c r="D116" s="2" t="s">
        <v>37</v>
      </c>
      <c r="E116">
        <v>0</v>
      </c>
      <c r="F116">
        <v>0</v>
      </c>
      <c r="G116">
        <v>528</v>
      </c>
      <c r="H116">
        <v>638.88</v>
      </c>
    </row>
    <row r="117" spans="1:8" x14ac:dyDescent="0.3">
      <c r="A117" s="1">
        <v>45870</v>
      </c>
      <c r="B117">
        <v>420725064932</v>
      </c>
      <c r="C117" s="2" t="s">
        <v>36</v>
      </c>
      <c r="D117" s="2" t="s">
        <v>22</v>
      </c>
      <c r="E117">
        <v>0</v>
      </c>
      <c r="F117">
        <v>0</v>
      </c>
      <c r="G117">
        <v>1.1000000000000001</v>
      </c>
      <c r="H117">
        <v>1.33</v>
      </c>
    </row>
    <row r="118" spans="1:8" x14ac:dyDescent="0.3">
      <c r="A118" s="1">
        <v>45870</v>
      </c>
      <c r="B118">
        <v>420725064932</v>
      </c>
      <c r="C118" s="2" t="s">
        <v>36</v>
      </c>
      <c r="D118" s="2" t="s">
        <v>33</v>
      </c>
      <c r="E118">
        <v>0</v>
      </c>
      <c r="F118">
        <v>0</v>
      </c>
      <c r="G118">
        <v>0</v>
      </c>
      <c r="H118">
        <v>0</v>
      </c>
    </row>
    <row r="119" spans="1:8" x14ac:dyDescent="0.3">
      <c r="A119" s="1">
        <v>45870</v>
      </c>
      <c r="B119">
        <v>420725382696</v>
      </c>
      <c r="C119" s="2" t="s">
        <v>10</v>
      </c>
      <c r="D119" s="2" t="s">
        <v>22</v>
      </c>
      <c r="E119">
        <v>0</v>
      </c>
      <c r="F119">
        <v>0</v>
      </c>
      <c r="G119">
        <v>1.1000000000000001</v>
      </c>
      <c r="H119">
        <v>1.33</v>
      </c>
    </row>
    <row r="120" spans="1:8" x14ac:dyDescent="0.3">
      <c r="A120" s="1">
        <v>45870</v>
      </c>
      <c r="B120">
        <v>420725404066</v>
      </c>
      <c r="C120" s="2" t="s">
        <v>36</v>
      </c>
      <c r="D120" s="2" t="s">
        <v>38</v>
      </c>
      <c r="E120">
        <v>0</v>
      </c>
      <c r="F120">
        <v>0</v>
      </c>
      <c r="G120">
        <v>165</v>
      </c>
      <c r="H120">
        <v>199.65</v>
      </c>
    </row>
    <row r="121" spans="1:8" x14ac:dyDescent="0.3">
      <c r="A121" s="1">
        <v>45870</v>
      </c>
      <c r="B121">
        <v>420725404066</v>
      </c>
      <c r="C121" s="2" t="s">
        <v>36</v>
      </c>
      <c r="D121" s="2" t="s">
        <v>22</v>
      </c>
      <c r="E121">
        <v>0</v>
      </c>
      <c r="F121">
        <v>0</v>
      </c>
      <c r="G121">
        <v>1.1000000000000001</v>
      </c>
      <c r="H121">
        <v>1.33</v>
      </c>
    </row>
    <row r="122" spans="1:8" x14ac:dyDescent="0.3">
      <c r="A122" s="1">
        <v>45870</v>
      </c>
      <c r="B122">
        <v>420725404066</v>
      </c>
      <c r="C122" s="2" t="s">
        <v>36</v>
      </c>
      <c r="D122" s="2" t="s">
        <v>33</v>
      </c>
      <c r="E122">
        <v>0</v>
      </c>
      <c r="F122">
        <v>2592</v>
      </c>
      <c r="G122">
        <v>0</v>
      </c>
      <c r="H122">
        <v>0</v>
      </c>
    </row>
    <row r="123" spans="1:8" x14ac:dyDescent="0.3">
      <c r="A123" s="1">
        <v>45870</v>
      </c>
      <c r="B123">
        <v>420725468227</v>
      </c>
      <c r="C123" s="2" t="s">
        <v>36</v>
      </c>
      <c r="D123" s="2" t="s">
        <v>38</v>
      </c>
      <c r="E123">
        <v>0</v>
      </c>
      <c r="F123">
        <v>0</v>
      </c>
      <c r="G123">
        <v>165</v>
      </c>
      <c r="H123">
        <v>199.65</v>
      </c>
    </row>
    <row r="124" spans="1:8" x14ac:dyDescent="0.3">
      <c r="A124" s="1">
        <v>45870</v>
      </c>
      <c r="B124">
        <v>420725468227</v>
      </c>
      <c r="C124" s="2" t="s">
        <v>36</v>
      </c>
      <c r="D124" s="2" t="s">
        <v>22</v>
      </c>
      <c r="E124">
        <v>0</v>
      </c>
      <c r="F124">
        <v>0</v>
      </c>
      <c r="G124">
        <v>1.1000000000000001</v>
      </c>
      <c r="H124">
        <v>1.33</v>
      </c>
    </row>
    <row r="125" spans="1:8" x14ac:dyDescent="0.3">
      <c r="A125" s="1">
        <v>45870</v>
      </c>
      <c r="B125">
        <v>420725468227</v>
      </c>
      <c r="C125" s="2" t="s">
        <v>36</v>
      </c>
      <c r="D125" s="2" t="s">
        <v>33</v>
      </c>
      <c r="E125">
        <v>0</v>
      </c>
      <c r="F125">
        <v>0</v>
      </c>
      <c r="G125">
        <v>0</v>
      </c>
      <c r="H125">
        <v>0</v>
      </c>
    </row>
    <row r="126" spans="1:8" x14ac:dyDescent="0.3">
      <c r="A126" s="1">
        <v>45870</v>
      </c>
      <c r="B126">
        <v>420725545151</v>
      </c>
      <c r="C126" s="2" t="s">
        <v>31</v>
      </c>
      <c r="D126" s="2" t="s">
        <v>22</v>
      </c>
      <c r="E126">
        <v>0</v>
      </c>
      <c r="F126">
        <v>0</v>
      </c>
      <c r="G126">
        <v>374</v>
      </c>
      <c r="H126">
        <v>452.54</v>
      </c>
    </row>
    <row r="127" spans="1:8" x14ac:dyDescent="0.3">
      <c r="A127" s="1">
        <v>45870</v>
      </c>
      <c r="B127">
        <v>420725545151</v>
      </c>
      <c r="C127" s="2" t="s">
        <v>31</v>
      </c>
      <c r="D127" s="2" t="s">
        <v>29</v>
      </c>
      <c r="E127">
        <v>2100</v>
      </c>
      <c r="F127">
        <v>0</v>
      </c>
      <c r="G127">
        <v>0</v>
      </c>
      <c r="H127">
        <v>0</v>
      </c>
    </row>
    <row r="128" spans="1:8" x14ac:dyDescent="0.3">
      <c r="A128" s="1">
        <v>45870</v>
      </c>
      <c r="B128">
        <v>420725545151</v>
      </c>
      <c r="C128" s="2" t="s">
        <v>31</v>
      </c>
      <c r="D128" s="2" t="s">
        <v>13</v>
      </c>
      <c r="E128">
        <v>927</v>
      </c>
      <c r="F128">
        <v>0</v>
      </c>
      <c r="G128">
        <v>0</v>
      </c>
      <c r="H128">
        <v>0</v>
      </c>
    </row>
    <row r="129" spans="1:8" x14ac:dyDescent="0.3">
      <c r="A129" s="1">
        <v>45870</v>
      </c>
      <c r="B129">
        <v>420725545151</v>
      </c>
      <c r="C129" s="2" t="s">
        <v>31</v>
      </c>
      <c r="D129" s="2" t="s">
        <v>20</v>
      </c>
      <c r="E129">
        <v>12180</v>
      </c>
      <c r="F129">
        <v>0</v>
      </c>
      <c r="G129">
        <v>0</v>
      </c>
      <c r="H129">
        <v>0</v>
      </c>
    </row>
    <row r="130" spans="1:8" x14ac:dyDescent="0.3">
      <c r="A130" s="1">
        <v>45870</v>
      </c>
      <c r="B130">
        <v>420725545151</v>
      </c>
      <c r="C130" s="2" t="s">
        <v>31</v>
      </c>
      <c r="D130" s="2" t="s">
        <v>21</v>
      </c>
      <c r="E130">
        <v>4620</v>
      </c>
      <c r="F130">
        <v>0</v>
      </c>
      <c r="G130">
        <v>0</v>
      </c>
      <c r="H130">
        <v>0</v>
      </c>
    </row>
    <row r="131" spans="1:8" x14ac:dyDescent="0.3">
      <c r="A131" s="1">
        <v>45870</v>
      </c>
      <c r="B131">
        <v>420725545151</v>
      </c>
      <c r="C131" s="2" t="s">
        <v>31</v>
      </c>
      <c r="D131" s="2" t="s">
        <v>32</v>
      </c>
      <c r="E131">
        <v>0</v>
      </c>
      <c r="F131">
        <v>0</v>
      </c>
      <c r="G131">
        <v>0</v>
      </c>
      <c r="H131">
        <v>0</v>
      </c>
    </row>
    <row r="132" spans="1:8" x14ac:dyDescent="0.3">
      <c r="A132" s="1">
        <v>45870</v>
      </c>
      <c r="B132">
        <v>420725545151</v>
      </c>
      <c r="C132" s="2" t="s">
        <v>31</v>
      </c>
      <c r="D132" s="2" t="s">
        <v>33</v>
      </c>
      <c r="E132">
        <v>0</v>
      </c>
      <c r="F132">
        <v>154</v>
      </c>
      <c r="G132">
        <v>0</v>
      </c>
      <c r="H132">
        <v>0</v>
      </c>
    </row>
    <row r="133" spans="1:8" x14ac:dyDescent="0.3">
      <c r="A133" s="1">
        <v>45870</v>
      </c>
      <c r="B133">
        <v>420725545197</v>
      </c>
      <c r="C133" s="2" t="s">
        <v>10</v>
      </c>
      <c r="D133" s="2" t="s">
        <v>22</v>
      </c>
      <c r="E133">
        <v>0</v>
      </c>
      <c r="F133">
        <v>0</v>
      </c>
      <c r="G133">
        <v>1.1000000000000001</v>
      </c>
      <c r="H133">
        <v>1.33</v>
      </c>
    </row>
    <row r="134" spans="1:8" x14ac:dyDescent="0.3">
      <c r="A134" s="1">
        <v>45870</v>
      </c>
      <c r="B134">
        <v>420725887984</v>
      </c>
      <c r="C134" s="2" t="s">
        <v>19</v>
      </c>
      <c r="D134" s="2" t="s">
        <v>22</v>
      </c>
      <c r="E134">
        <v>0</v>
      </c>
      <c r="F134">
        <v>0</v>
      </c>
      <c r="G134">
        <v>544.5</v>
      </c>
      <c r="H134">
        <v>658.85</v>
      </c>
    </row>
    <row r="135" spans="1:8" x14ac:dyDescent="0.3">
      <c r="A135" s="1">
        <v>45870</v>
      </c>
      <c r="B135">
        <v>420725887984</v>
      </c>
      <c r="C135" s="2" t="s">
        <v>19</v>
      </c>
      <c r="D135" s="2" t="s">
        <v>28</v>
      </c>
      <c r="E135">
        <v>0</v>
      </c>
      <c r="F135">
        <v>0</v>
      </c>
      <c r="G135">
        <v>0</v>
      </c>
      <c r="H135">
        <v>0</v>
      </c>
    </row>
    <row r="136" spans="1:8" x14ac:dyDescent="0.3">
      <c r="A136" s="1">
        <v>45870</v>
      </c>
      <c r="B136">
        <v>420725887984</v>
      </c>
      <c r="C136" s="2" t="s">
        <v>19</v>
      </c>
      <c r="D136" s="2" t="s">
        <v>13</v>
      </c>
      <c r="E136">
        <v>1479</v>
      </c>
      <c r="F136">
        <v>0</v>
      </c>
      <c r="G136">
        <v>0</v>
      </c>
      <c r="H136">
        <v>0</v>
      </c>
    </row>
    <row r="137" spans="1:8" x14ac:dyDescent="0.3">
      <c r="A137" s="1">
        <v>45870</v>
      </c>
      <c r="B137">
        <v>420725887984</v>
      </c>
      <c r="C137" s="2" t="s">
        <v>19</v>
      </c>
      <c r="D137" s="2" t="s">
        <v>61</v>
      </c>
      <c r="E137">
        <v>2460</v>
      </c>
      <c r="F137">
        <v>0</v>
      </c>
      <c r="G137">
        <v>0</v>
      </c>
      <c r="H137">
        <v>0</v>
      </c>
    </row>
    <row r="138" spans="1:8" x14ac:dyDescent="0.3">
      <c r="A138" s="1">
        <v>45870</v>
      </c>
      <c r="B138">
        <v>420725887984</v>
      </c>
      <c r="C138" s="2" t="s">
        <v>19</v>
      </c>
      <c r="D138" s="2" t="s">
        <v>21</v>
      </c>
      <c r="E138">
        <v>35940</v>
      </c>
      <c r="F138">
        <v>0</v>
      </c>
      <c r="G138">
        <v>0</v>
      </c>
      <c r="H138">
        <v>0</v>
      </c>
    </row>
    <row r="139" spans="1:8" x14ac:dyDescent="0.3">
      <c r="A139" s="1">
        <v>45870</v>
      </c>
      <c r="B139">
        <v>420725887984</v>
      </c>
      <c r="C139" s="2" t="s">
        <v>19</v>
      </c>
      <c r="D139" s="2" t="s">
        <v>24</v>
      </c>
      <c r="E139">
        <v>0</v>
      </c>
      <c r="F139">
        <v>0</v>
      </c>
      <c r="G139">
        <v>0</v>
      </c>
      <c r="H139">
        <v>0</v>
      </c>
    </row>
    <row r="140" spans="1:8" x14ac:dyDescent="0.3">
      <c r="A140" s="1">
        <v>45870</v>
      </c>
      <c r="B140">
        <v>420725887984</v>
      </c>
      <c r="C140" s="2" t="s">
        <v>19</v>
      </c>
      <c r="D140" s="2" t="s">
        <v>20</v>
      </c>
      <c r="E140">
        <v>1620</v>
      </c>
      <c r="F140">
        <v>0</v>
      </c>
      <c r="G140">
        <v>0</v>
      </c>
      <c r="H140">
        <v>0</v>
      </c>
    </row>
    <row r="141" spans="1:8" x14ac:dyDescent="0.3">
      <c r="A141" s="1">
        <v>45870</v>
      </c>
      <c r="B141">
        <v>420725887984</v>
      </c>
      <c r="C141" s="2" t="s">
        <v>19</v>
      </c>
      <c r="D141" s="2" t="s">
        <v>26</v>
      </c>
      <c r="E141">
        <v>0</v>
      </c>
      <c r="F141">
        <v>6964</v>
      </c>
      <c r="G141">
        <v>0</v>
      </c>
      <c r="H141">
        <v>0</v>
      </c>
    </row>
    <row r="142" spans="1:8" x14ac:dyDescent="0.3">
      <c r="A142" s="1">
        <v>45870</v>
      </c>
      <c r="B142">
        <v>420725887984</v>
      </c>
      <c r="C142" s="2" t="s">
        <v>19</v>
      </c>
      <c r="D142" s="2" t="s">
        <v>27</v>
      </c>
      <c r="E142">
        <v>0</v>
      </c>
      <c r="F142">
        <v>4119</v>
      </c>
      <c r="G142">
        <v>0</v>
      </c>
      <c r="H142">
        <v>0</v>
      </c>
    </row>
    <row r="143" spans="1:8" x14ac:dyDescent="0.3">
      <c r="A143" s="1">
        <v>45870</v>
      </c>
      <c r="B143">
        <v>420725887986</v>
      </c>
      <c r="C143" s="2" t="s">
        <v>31</v>
      </c>
      <c r="D143" s="2" t="s">
        <v>32</v>
      </c>
      <c r="E143">
        <v>0</v>
      </c>
      <c r="F143">
        <v>0</v>
      </c>
      <c r="G143">
        <v>0</v>
      </c>
      <c r="H143">
        <v>0</v>
      </c>
    </row>
    <row r="144" spans="1:8" x14ac:dyDescent="0.3">
      <c r="A144" s="1">
        <v>45870</v>
      </c>
      <c r="B144">
        <v>420725887986</v>
      </c>
      <c r="C144" s="2" t="s">
        <v>31</v>
      </c>
      <c r="D144" s="2" t="s">
        <v>60</v>
      </c>
      <c r="E144">
        <v>1260</v>
      </c>
      <c r="F144">
        <v>0</v>
      </c>
      <c r="G144">
        <v>0</v>
      </c>
      <c r="H144">
        <v>0</v>
      </c>
    </row>
    <row r="145" spans="1:8" x14ac:dyDescent="0.3">
      <c r="A145" s="1">
        <v>45870</v>
      </c>
      <c r="B145">
        <v>420725887986</v>
      </c>
      <c r="C145" s="2" t="s">
        <v>31</v>
      </c>
      <c r="D145" s="2" t="s">
        <v>46</v>
      </c>
      <c r="E145">
        <v>1440</v>
      </c>
      <c r="F145">
        <v>0</v>
      </c>
      <c r="G145">
        <v>0</v>
      </c>
      <c r="H145">
        <v>0</v>
      </c>
    </row>
    <row r="146" spans="1:8" x14ac:dyDescent="0.3">
      <c r="A146" s="1">
        <v>45870</v>
      </c>
      <c r="B146">
        <v>420725887986</v>
      </c>
      <c r="C146" s="2" t="s">
        <v>31</v>
      </c>
      <c r="D146" s="2" t="s">
        <v>28</v>
      </c>
      <c r="E146">
        <v>0</v>
      </c>
      <c r="F146">
        <v>0</v>
      </c>
      <c r="G146">
        <v>0</v>
      </c>
      <c r="H146">
        <v>0</v>
      </c>
    </row>
    <row r="147" spans="1:8" x14ac:dyDescent="0.3">
      <c r="A147" s="1">
        <v>45870</v>
      </c>
      <c r="B147">
        <v>420725887986</v>
      </c>
      <c r="C147" s="2" t="s">
        <v>31</v>
      </c>
      <c r="D147" s="2" t="s">
        <v>62</v>
      </c>
      <c r="E147">
        <v>0</v>
      </c>
      <c r="F147">
        <v>0</v>
      </c>
      <c r="G147">
        <v>0</v>
      </c>
      <c r="H147">
        <v>0</v>
      </c>
    </row>
    <row r="148" spans="1:8" x14ac:dyDescent="0.3">
      <c r="A148" s="1">
        <v>45870</v>
      </c>
      <c r="B148">
        <v>420725887986</v>
      </c>
      <c r="C148" s="2" t="s">
        <v>31</v>
      </c>
      <c r="D148" s="2" t="s">
        <v>23</v>
      </c>
      <c r="E148">
        <v>0</v>
      </c>
      <c r="F148">
        <v>0</v>
      </c>
      <c r="G148">
        <v>0</v>
      </c>
      <c r="H148">
        <v>0</v>
      </c>
    </row>
    <row r="149" spans="1:8" x14ac:dyDescent="0.3">
      <c r="A149" s="1">
        <v>45870</v>
      </c>
      <c r="B149">
        <v>420725887986</v>
      </c>
      <c r="C149" s="2" t="s">
        <v>31</v>
      </c>
      <c r="D149" s="2" t="s">
        <v>44</v>
      </c>
      <c r="E149">
        <v>0</v>
      </c>
      <c r="F149">
        <v>0</v>
      </c>
      <c r="G149">
        <v>0</v>
      </c>
      <c r="H149">
        <v>0</v>
      </c>
    </row>
    <row r="150" spans="1:8" x14ac:dyDescent="0.3">
      <c r="A150" s="1">
        <v>45870</v>
      </c>
      <c r="B150">
        <v>420725887986</v>
      </c>
      <c r="C150" s="2" t="s">
        <v>31</v>
      </c>
      <c r="D150" s="2" t="s">
        <v>58</v>
      </c>
      <c r="E150">
        <v>0</v>
      </c>
      <c r="F150">
        <v>0</v>
      </c>
      <c r="G150">
        <v>0</v>
      </c>
      <c r="H150">
        <v>0</v>
      </c>
    </row>
    <row r="151" spans="1:8" x14ac:dyDescent="0.3">
      <c r="A151" s="1">
        <v>45870</v>
      </c>
      <c r="B151">
        <v>420725887986</v>
      </c>
      <c r="C151" s="2" t="s">
        <v>31</v>
      </c>
      <c r="D151" s="2" t="s">
        <v>20</v>
      </c>
      <c r="E151">
        <v>3660</v>
      </c>
      <c r="F151">
        <v>0</v>
      </c>
      <c r="G151">
        <v>0</v>
      </c>
      <c r="H151">
        <v>0</v>
      </c>
    </row>
    <row r="152" spans="1:8" x14ac:dyDescent="0.3">
      <c r="A152" s="1">
        <v>45870</v>
      </c>
      <c r="B152">
        <v>420725887986</v>
      </c>
      <c r="C152" s="2" t="s">
        <v>31</v>
      </c>
      <c r="D152" s="2" t="s">
        <v>29</v>
      </c>
      <c r="E152">
        <v>120</v>
      </c>
      <c r="F152">
        <v>0</v>
      </c>
      <c r="G152">
        <v>0</v>
      </c>
      <c r="H152">
        <v>0</v>
      </c>
    </row>
    <row r="153" spans="1:8" x14ac:dyDescent="0.3">
      <c r="A153" s="1">
        <v>45870</v>
      </c>
      <c r="B153">
        <v>420725887986</v>
      </c>
      <c r="C153" s="2" t="s">
        <v>31</v>
      </c>
      <c r="D153" s="2" t="s">
        <v>21</v>
      </c>
      <c r="E153">
        <v>5520</v>
      </c>
      <c r="F153">
        <v>0</v>
      </c>
      <c r="G153">
        <v>0</v>
      </c>
      <c r="H153">
        <v>0</v>
      </c>
    </row>
    <row r="154" spans="1:8" x14ac:dyDescent="0.3">
      <c r="A154" s="1">
        <v>45870</v>
      </c>
      <c r="B154">
        <v>420725887986</v>
      </c>
      <c r="C154" s="2" t="s">
        <v>31</v>
      </c>
      <c r="D154" s="2" t="s">
        <v>47</v>
      </c>
      <c r="E154">
        <v>5280</v>
      </c>
      <c r="F154">
        <v>0</v>
      </c>
      <c r="G154">
        <v>0</v>
      </c>
      <c r="H154">
        <v>0</v>
      </c>
    </row>
    <row r="155" spans="1:8" x14ac:dyDescent="0.3">
      <c r="A155" s="1">
        <v>45870</v>
      </c>
      <c r="B155">
        <v>420725887986</v>
      </c>
      <c r="C155" s="2" t="s">
        <v>31</v>
      </c>
      <c r="D155" s="2" t="s">
        <v>22</v>
      </c>
      <c r="E155">
        <v>0</v>
      </c>
      <c r="F155">
        <v>0</v>
      </c>
      <c r="G155">
        <v>374</v>
      </c>
      <c r="H155">
        <v>452.54</v>
      </c>
    </row>
    <row r="156" spans="1:8" x14ac:dyDescent="0.3">
      <c r="A156" s="1">
        <v>45870</v>
      </c>
      <c r="B156">
        <v>420725887986</v>
      </c>
      <c r="C156" s="2" t="s">
        <v>31</v>
      </c>
      <c r="D156" s="2" t="s">
        <v>59</v>
      </c>
      <c r="E156">
        <v>6180</v>
      </c>
      <c r="F156">
        <v>0</v>
      </c>
      <c r="G156">
        <v>0</v>
      </c>
      <c r="H156">
        <v>0</v>
      </c>
    </row>
    <row r="157" spans="1:8" x14ac:dyDescent="0.3">
      <c r="A157" s="1">
        <v>45870</v>
      </c>
      <c r="B157">
        <v>420725887986</v>
      </c>
      <c r="C157" s="2" t="s">
        <v>31</v>
      </c>
      <c r="D157" s="2" t="s">
        <v>13</v>
      </c>
      <c r="E157">
        <v>1600</v>
      </c>
      <c r="F157">
        <v>0</v>
      </c>
      <c r="G157">
        <v>0</v>
      </c>
      <c r="H157">
        <v>0</v>
      </c>
    </row>
    <row r="158" spans="1:8" x14ac:dyDescent="0.3">
      <c r="A158" s="1">
        <v>45870</v>
      </c>
      <c r="B158">
        <v>420725887986</v>
      </c>
      <c r="C158" s="2" t="s">
        <v>31</v>
      </c>
      <c r="D158" s="2" t="s">
        <v>33</v>
      </c>
      <c r="E158">
        <v>0</v>
      </c>
      <c r="F158">
        <v>3194</v>
      </c>
      <c r="G158">
        <v>0</v>
      </c>
      <c r="H158">
        <v>0</v>
      </c>
    </row>
    <row r="159" spans="1:8" x14ac:dyDescent="0.3">
      <c r="A159" s="1">
        <v>45870</v>
      </c>
      <c r="B159">
        <v>420727851969</v>
      </c>
      <c r="C159" s="2" t="s">
        <v>31</v>
      </c>
      <c r="D159" s="2" t="s">
        <v>21</v>
      </c>
      <c r="E159">
        <v>300</v>
      </c>
      <c r="F159">
        <v>0</v>
      </c>
      <c r="G159">
        <v>0</v>
      </c>
      <c r="H159">
        <v>0</v>
      </c>
    </row>
    <row r="160" spans="1:8" x14ac:dyDescent="0.3">
      <c r="A160" s="1">
        <v>45870</v>
      </c>
      <c r="B160">
        <v>420727851969</v>
      </c>
      <c r="C160" s="2" t="s">
        <v>31</v>
      </c>
      <c r="D160" s="2" t="s">
        <v>20</v>
      </c>
      <c r="E160">
        <v>3960</v>
      </c>
      <c r="F160">
        <v>0</v>
      </c>
      <c r="G160">
        <v>0</v>
      </c>
      <c r="H160">
        <v>0</v>
      </c>
    </row>
    <row r="161" spans="1:8" x14ac:dyDescent="0.3">
      <c r="A161" s="1">
        <v>45870</v>
      </c>
      <c r="B161">
        <v>420727851969</v>
      </c>
      <c r="C161" s="2" t="s">
        <v>31</v>
      </c>
      <c r="D161" s="2" t="s">
        <v>22</v>
      </c>
      <c r="E161">
        <v>0</v>
      </c>
      <c r="F161">
        <v>0</v>
      </c>
      <c r="G161">
        <v>374</v>
      </c>
      <c r="H161">
        <v>452.54</v>
      </c>
    </row>
    <row r="162" spans="1:8" x14ac:dyDescent="0.3">
      <c r="A162" s="1">
        <v>45870</v>
      </c>
      <c r="B162">
        <v>420727851969</v>
      </c>
      <c r="C162" s="2" t="s">
        <v>31</v>
      </c>
      <c r="D162" s="2" t="s">
        <v>28</v>
      </c>
      <c r="E162">
        <v>0</v>
      </c>
      <c r="F162">
        <v>0</v>
      </c>
      <c r="G162">
        <v>0</v>
      </c>
      <c r="H162">
        <v>0</v>
      </c>
    </row>
    <row r="163" spans="1:8" x14ac:dyDescent="0.3">
      <c r="A163" s="1">
        <v>45870</v>
      </c>
      <c r="B163">
        <v>420727851969</v>
      </c>
      <c r="C163" s="2" t="s">
        <v>31</v>
      </c>
      <c r="D163" s="2" t="s">
        <v>23</v>
      </c>
      <c r="E163">
        <v>0</v>
      </c>
      <c r="F163">
        <v>0</v>
      </c>
      <c r="G163">
        <v>0</v>
      </c>
      <c r="H163">
        <v>0</v>
      </c>
    </row>
    <row r="164" spans="1:8" x14ac:dyDescent="0.3">
      <c r="A164" s="1">
        <v>45870</v>
      </c>
      <c r="B164">
        <v>420727851969</v>
      </c>
      <c r="C164" s="2" t="s">
        <v>31</v>
      </c>
      <c r="D164" s="2" t="s">
        <v>32</v>
      </c>
      <c r="E164">
        <v>0</v>
      </c>
      <c r="F164">
        <v>0</v>
      </c>
      <c r="G164">
        <v>0</v>
      </c>
      <c r="H164">
        <v>0</v>
      </c>
    </row>
    <row r="165" spans="1:8" x14ac:dyDescent="0.3">
      <c r="A165" s="1">
        <v>45870</v>
      </c>
      <c r="B165">
        <v>420727851969</v>
      </c>
      <c r="C165" s="2" t="s">
        <v>31</v>
      </c>
      <c r="D165" s="2" t="s">
        <v>13</v>
      </c>
      <c r="E165">
        <v>3466</v>
      </c>
      <c r="F165">
        <v>0</v>
      </c>
      <c r="G165">
        <v>0</v>
      </c>
      <c r="H165">
        <v>0</v>
      </c>
    </row>
    <row r="166" spans="1:8" x14ac:dyDescent="0.3">
      <c r="A166" s="1">
        <v>45870</v>
      </c>
      <c r="B166">
        <v>420727851969</v>
      </c>
      <c r="C166" s="2" t="s">
        <v>31</v>
      </c>
      <c r="D166" s="2" t="s">
        <v>33</v>
      </c>
      <c r="E166">
        <v>0</v>
      </c>
      <c r="F166">
        <v>377</v>
      </c>
      <c r="G166">
        <v>0</v>
      </c>
      <c r="H166">
        <v>0</v>
      </c>
    </row>
    <row r="167" spans="1:8" x14ac:dyDescent="0.3">
      <c r="A167" s="1">
        <v>45870</v>
      </c>
      <c r="B167">
        <v>420737739250</v>
      </c>
      <c r="C167" s="2" t="s">
        <v>19</v>
      </c>
      <c r="D167" s="2" t="s">
        <v>40</v>
      </c>
      <c r="E167">
        <v>0</v>
      </c>
      <c r="F167">
        <v>0</v>
      </c>
      <c r="G167">
        <v>3</v>
      </c>
      <c r="H167">
        <v>3</v>
      </c>
    </row>
    <row r="168" spans="1:8" x14ac:dyDescent="0.3">
      <c r="A168" s="1">
        <v>45870</v>
      </c>
      <c r="B168">
        <v>420737739250</v>
      </c>
      <c r="C168" s="2" t="s">
        <v>19</v>
      </c>
      <c r="D168" s="2" t="s">
        <v>20</v>
      </c>
      <c r="E168">
        <v>6960</v>
      </c>
      <c r="F168">
        <v>0</v>
      </c>
      <c r="G168">
        <v>0</v>
      </c>
      <c r="H168">
        <v>0</v>
      </c>
    </row>
    <row r="169" spans="1:8" x14ac:dyDescent="0.3">
      <c r="A169" s="1">
        <v>45870</v>
      </c>
      <c r="B169">
        <v>420737739250</v>
      </c>
      <c r="C169" s="2" t="s">
        <v>19</v>
      </c>
      <c r="D169" s="2" t="s">
        <v>29</v>
      </c>
      <c r="E169">
        <v>2040</v>
      </c>
      <c r="F169">
        <v>0</v>
      </c>
      <c r="G169">
        <v>0</v>
      </c>
      <c r="H169">
        <v>0</v>
      </c>
    </row>
    <row r="170" spans="1:8" x14ac:dyDescent="0.3">
      <c r="A170" s="1">
        <v>45870</v>
      </c>
      <c r="B170">
        <v>420737739250</v>
      </c>
      <c r="C170" s="2" t="s">
        <v>19</v>
      </c>
      <c r="D170" s="2" t="s">
        <v>28</v>
      </c>
      <c r="E170">
        <v>0</v>
      </c>
      <c r="F170">
        <v>0</v>
      </c>
      <c r="G170">
        <v>0</v>
      </c>
      <c r="H170">
        <v>0</v>
      </c>
    </row>
    <row r="171" spans="1:8" x14ac:dyDescent="0.3">
      <c r="A171" s="1">
        <v>45870</v>
      </c>
      <c r="B171">
        <v>420737739250</v>
      </c>
      <c r="C171" s="2" t="s">
        <v>19</v>
      </c>
      <c r="D171" s="2" t="s">
        <v>21</v>
      </c>
      <c r="E171">
        <v>1800</v>
      </c>
      <c r="F171">
        <v>0</v>
      </c>
      <c r="G171">
        <v>0</v>
      </c>
      <c r="H171">
        <v>0</v>
      </c>
    </row>
    <row r="172" spans="1:8" x14ac:dyDescent="0.3">
      <c r="A172" s="1">
        <v>45870</v>
      </c>
      <c r="B172">
        <v>420737739250</v>
      </c>
      <c r="C172" s="2" t="s">
        <v>19</v>
      </c>
      <c r="D172" s="2" t="s">
        <v>13</v>
      </c>
      <c r="E172">
        <v>120</v>
      </c>
      <c r="F172">
        <v>0</v>
      </c>
      <c r="G172">
        <v>0</v>
      </c>
      <c r="H172">
        <v>0</v>
      </c>
    </row>
    <row r="173" spans="1:8" x14ac:dyDescent="0.3">
      <c r="A173" s="1">
        <v>45870</v>
      </c>
      <c r="B173">
        <v>420737739250</v>
      </c>
      <c r="C173" s="2" t="s">
        <v>19</v>
      </c>
      <c r="D173" s="2" t="s">
        <v>24</v>
      </c>
      <c r="E173">
        <v>0</v>
      </c>
      <c r="F173">
        <v>0</v>
      </c>
      <c r="G173">
        <v>0</v>
      </c>
      <c r="H173">
        <v>0</v>
      </c>
    </row>
    <row r="174" spans="1:8" x14ac:dyDescent="0.3">
      <c r="A174" s="1">
        <v>45870</v>
      </c>
      <c r="B174">
        <v>420737739250</v>
      </c>
      <c r="C174" s="2" t="s">
        <v>19</v>
      </c>
      <c r="D174" s="2" t="s">
        <v>22</v>
      </c>
      <c r="E174">
        <v>0</v>
      </c>
      <c r="F174">
        <v>0</v>
      </c>
      <c r="G174">
        <v>544.5</v>
      </c>
      <c r="H174">
        <v>658.85</v>
      </c>
    </row>
    <row r="175" spans="1:8" x14ac:dyDescent="0.3">
      <c r="A175" s="1">
        <v>45870</v>
      </c>
      <c r="B175">
        <v>420737739250</v>
      </c>
      <c r="C175" s="2" t="s">
        <v>19</v>
      </c>
      <c r="D175" s="2" t="s">
        <v>23</v>
      </c>
      <c r="E175">
        <v>0</v>
      </c>
      <c r="F175">
        <v>0</v>
      </c>
      <c r="G175">
        <v>0</v>
      </c>
      <c r="H175">
        <v>0</v>
      </c>
    </row>
    <row r="176" spans="1:8" x14ac:dyDescent="0.3">
      <c r="A176" s="1">
        <v>45870</v>
      </c>
      <c r="B176">
        <v>420737739250</v>
      </c>
      <c r="C176" s="2" t="s">
        <v>19</v>
      </c>
      <c r="D176" s="2" t="s">
        <v>25</v>
      </c>
      <c r="E176">
        <v>0</v>
      </c>
      <c r="F176">
        <v>0</v>
      </c>
      <c r="G176">
        <v>3.75</v>
      </c>
      <c r="H176">
        <v>4.54</v>
      </c>
    </row>
    <row r="177" spans="1:8" x14ac:dyDescent="0.3">
      <c r="A177" s="1">
        <v>45870</v>
      </c>
      <c r="B177">
        <v>420737739250</v>
      </c>
      <c r="C177" s="2" t="s">
        <v>19</v>
      </c>
      <c r="D177" s="2" t="s">
        <v>26</v>
      </c>
      <c r="E177">
        <v>0</v>
      </c>
      <c r="F177">
        <v>47598</v>
      </c>
      <c r="G177">
        <v>0</v>
      </c>
      <c r="H177">
        <v>0</v>
      </c>
    </row>
    <row r="178" spans="1:8" x14ac:dyDescent="0.3">
      <c r="A178" s="1">
        <v>45870</v>
      </c>
      <c r="B178">
        <v>420737739250</v>
      </c>
      <c r="C178" s="2" t="s">
        <v>19</v>
      </c>
      <c r="D178" s="2" t="s">
        <v>27</v>
      </c>
      <c r="E178">
        <v>0</v>
      </c>
      <c r="F178">
        <v>0</v>
      </c>
      <c r="G178">
        <v>0</v>
      </c>
      <c r="H178">
        <v>0</v>
      </c>
    </row>
    <row r="179" spans="1:8" x14ac:dyDescent="0.3">
      <c r="A179" s="1">
        <v>45870</v>
      </c>
      <c r="B179">
        <v>420770146790</v>
      </c>
      <c r="C179" s="2" t="s">
        <v>34</v>
      </c>
      <c r="D179" s="2" t="s">
        <v>22</v>
      </c>
      <c r="E179">
        <v>0</v>
      </c>
      <c r="F179">
        <v>0</v>
      </c>
      <c r="G179">
        <v>187</v>
      </c>
      <c r="H179">
        <v>226.27</v>
      </c>
    </row>
    <row r="180" spans="1:8" x14ac:dyDescent="0.3">
      <c r="A180" s="1">
        <v>45870</v>
      </c>
      <c r="B180">
        <v>420770186181</v>
      </c>
      <c r="C180" s="2" t="s">
        <v>31</v>
      </c>
      <c r="D180" s="2" t="s">
        <v>32</v>
      </c>
      <c r="E180">
        <v>0</v>
      </c>
      <c r="F180">
        <v>0</v>
      </c>
      <c r="G180">
        <v>0</v>
      </c>
      <c r="H180">
        <v>0</v>
      </c>
    </row>
    <row r="181" spans="1:8" x14ac:dyDescent="0.3">
      <c r="A181" s="1">
        <v>45870</v>
      </c>
      <c r="B181">
        <v>420770186181</v>
      </c>
      <c r="C181" s="2" t="s">
        <v>31</v>
      </c>
      <c r="D181" s="2" t="s">
        <v>22</v>
      </c>
      <c r="E181">
        <v>0</v>
      </c>
      <c r="F181">
        <v>0</v>
      </c>
      <c r="G181">
        <v>374</v>
      </c>
      <c r="H181">
        <v>452.54</v>
      </c>
    </row>
    <row r="182" spans="1:8" x14ac:dyDescent="0.3">
      <c r="A182" s="1">
        <v>45870</v>
      </c>
      <c r="B182">
        <v>420770186181</v>
      </c>
      <c r="C182" s="2" t="s">
        <v>31</v>
      </c>
      <c r="D182" s="2" t="s">
        <v>33</v>
      </c>
      <c r="E182">
        <v>0</v>
      </c>
      <c r="F182">
        <v>55</v>
      </c>
      <c r="G182">
        <v>0</v>
      </c>
      <c r="H182">
        <v>0</v>
      </c>
    </row>
    <row r="183" spans="1:8" x14ac:dyDescent="0.3">
      <c r="A183" s="1">
        <v>45870</v>
      </c>
      <c r="B183">
        <v>420770186182</v>
      </c>
      <c r="C183" s="2" t="s">
        <v>31</v>
      </c>
      <c r="D183" s="2" t="s">
        <v>22</v>
      </c>
      <c r="E183">
        <v>0</v>
      </c>
      <c r="F183">
        <v>0</v>
      </c>
      <c r="G183">
        <v>374</v>
      </c>
      <c r="H183">
        <v>452.54</v>
      </c>
    </row>
    <row r="184" spans="1:8" x14ac:dyDescent="0.3">
      <c r="A184" s="1">
        <v>45870</v>
      </c>
      <c r="B184">
        <v>420770186182</v>
      </c>
      <c r="C184" s="2" t="s">
        <v>31</v>
      </c>
      <c r="D184" s="2" t="s">
        <v>23</v>
      </c>
      <c r="E184">
        <v>0</v>
      </c>
      <c r="F184">
        <v>0</v>
      </c>
      <c r="G184">
        <v>0</v>
      </c>
      <c r="H184">
        <v>0</v>
      </c>
    </row>
    <row r="185" spans="1:8" x14ac:dyDescent="0.3">
      <c r="A185" s="1">
        <v>45870</v>
      </c>
      <c r="B185">
        <v>420770186182</v>
      </c>
      <c r="C185" s="2" t="s">
        <v>31</v>
      </c>
      <c r="D185" s="2" t="s">
        <v>20</v>
      </c>
      <c r="E185">
        <v>13500</v>
      </c>
      <c r="F185">
        <v>0</v>
      </c>
      <c r="G185">
        <v>0</v>
      </c>
      <c r="H185">
        <v>0</v>
      </c>
    </row>
    <row r="186" spans="1:8" x14ac:dyDescent="0.3">
      <c r="A186" s="1">
        <v>45870</v>
      </c>
      <c r="B186">
        <v>420770186182</v>
      </c>
      <c r="C186" s="2" t="s">
        <v>31</v>
      </c>
      <c r="D186" s="2" t="s">
        <v>32</v>
      </c>
      <c r="E186">
        <v>0</v>
      </c>
      <c r="F186">
        <v>0</v>
      </c>
      <c r="G186">
        <v>0</v>
      </c>
      <c r="H186">
        <v>0</v>
      </c>
    </row>
    <row r="187" spans="1:8" x14ac:dyDescent="0.3">
      <c r="A187" s="1">
        <v>45870</v>
      </c>
      <c r="B187">
        <v>420770186182</v>
      </c>
      <c r="C187" s="2" t="s">
        <v>31</v>
      </c>
      <c r="D187" s="2" t="s">
        <v>21</v>
      </c>
      <c r="E187">
        <v>3660</v>
      </c>
      <c r="F187">
        <v>0</v>
      </c>
      <c r="G187">
        <v>0</v>
      </c>
      <c r="H187">
        <v>0</v>
      </c>
    </row>
    <row r="188" spans="1:8" x14ac:dyDescent="0.3">
      <c r="A188" s="1">
        <v>45870</v>
      </c>
      <c r="B188">
        <v>420770186182</v>
      </c>
      <c r="C188" s="2" t="s">
        <v>31</v>
      </c>
      <c r="D188" s="2" t="s">
        <v>29</v>
      </c>
      <c r="E188">
        <v>120</v>
      </c>
      <c r="F188">
        <v>0</v>
      </c>
      <c r="G188">
        <v>0</v>
      </c>
      <c r="H188">
        <v>0</v>
      </c>
    </row>
    <row r="189" spans="1:8" x14ac:dyDescent="0.3">
      <c r="A189" s="1">
        <v>45870</v>
      </c>
      <c r="B189">
        <v>420770186182</v>
      </c>
      <c r="C189" s="2" t="s">
        <v>31</v>
      </c>
      <c r="D189" s="2" t="s">
        <v>28</v>
      </c>
      <c r="E189">
        <v>0</v>
      </c>
      <c r="F189">
        <v>0</v>
      </c>
      <c r="G189">
        <v>0</v>
      </c>
      <c r="H189">
        <v>0</v>
      </c>
    </row>
    <row r="190" spans="1:8" x14ac:dyDescent="0.3">
      <c r="A190" s="1">
        <v>45870</v>
      </c>
      <c r="B190">
        <v>420770186182</v>
      </c>
      <c r="C190" s="2" t="s">
        <v>31</v>
      </c>
      <c r="D190" s="2" t="s">
        <v>13</v>
      </c>
      <c r="E190">
        <v>9583</v>
      </c>
      <c r="F190">
        <v>0</v>
      </c>
      <c r="G190">
        <v>0</v>
      </c>
      <c r="H190">
        <v>0</v>
      </c>
    </row>
    <row r="191" spans="1:8" x14ac:dyDescent="0.3">
      <c r="A191" s="1">
        <v>45870</v>
      </c>
      <c r="B191">
        <v>420770186182</v>
      </c>
      <c r="C191" s="2" t="s">
        <v>31</v>
      </c>
      <c r="D191" s="2" t="s">
        <v>33</v>
      </c>
      <c r="E191">
        <v>0</v>
      </c>
      <c r="F191">
        <v>3493</v>
      </c>
      <c r="G191">
        <v>0</v>
      </c>
      <c r="H191">
        <v>0</v>
      </c>
    </row>
    <row r="192" spans="1:8" x14ac:dyDescent="0.3">
      <c r="A192" s="1">
        <v>45870</v>
      </c>
      <c r="B192">
        <v>420770193757</v>
      </c>
      <c r="C192" s="2" t="s">
        <v>31</v>
      </c>
      <c r="D192" s="2" t="s">
        <v>22</v>
      </c>
      <c r="E192">
        <v>0</v>
      </c>
      <c r="F192">
        <v>0</v>
      </c>
      <c r="G192">
        <v>374</v>
      </c>
      <c r="H192">
        <v>452.54</v>
      </c>
    </row>
    <row r="193" spans="1:8" x14ac:dyDescent="0.3">
      <c r="A193" s="1">
        <v>45870</v>
      </c>
      <c r="B193">
        <v>420770193757</v>
      </c>
      <c r="C193" s="2" t="s">
        <v>31</v>
      </c>
      <c r="D193" s="2" t="s">
        <v>20</v>
      </c>
      <c r="E193">
        <v>2400</v>
      </c>
      <c r="F193">
        <v>0</v>
      </c>
      <c r="G193">
        <v>0</v>
      </c>
      <c r="H193">
        <v>0</v>
      </c>
    </row>
    <row r="194" spans="1:8" x14ac:dyDescent="0.3">
      <c r="A194" s="1">
        <v>45870</v>
      </c>
      <c r="B194">
        <v>420770193757</v>
      </c>
      <c r="C194" s="2" t="s">
        <v>31</v>
      </c>
      <c r="D194" s="2" t="s">
        <v>28</v>
      </c>
      <c r="E194">
        <v>0</v>
      </c>
      <c r="F194">
        <v>0</v>
      </c>
      <c r="G194">
        <v>0</v>
      </c>
      <c r="H194">
        <v>0</v>
      </c>
    </row>
    <row r="195" spans="1:8" x14ac:dyDescent="0.3">
      <c r="A195" s="1">
        <v>45870</v>
      </c>
      <c r="B195">
        <v>420770193757</v>
      </c>
      <c r="C195" s="2" t="s">
        <v>31</v>
      </c>
      <c r="D195" s="2" t="s">
        <v>23</v>
      </c>
      <c r="E195">
        <v>0</v>
      </c>
      <c r="F195">
        <v>0</v>
      </c>
      <c r="G195">
        <v>0</v>
      </c>
      <c r="H195">
        <v>0</v>
      </c>
    </row>
    <row r="196" spans="1:8" x14ac:dyDescent="0.3">
      <c r="A196" s="1">
        <v>45870</v>
      </c>
      <c r="B196">
        <v>420770193757</v>
      </c>
      <c r="C196" s="2" t="s">
        <v>31</v>
      </c>
      <c r="D196" s="2" t="s">
        <v>21</v>
      </c>
      <c r="E196">
        <v>300</v>
      </c>
      <c r="F196">
        <v>0</v>
      </c>
      <c r="G196">
        <v>0</v>
      </c>
      <c r="H196">
        <v>0</v>
      </c>
    </row>
    <row r="197" spans="1:8" x14ac:dyDescent="0.3">
      <c r="A197" s="1">
        <v>45870</v>
      </c>
      <c r="B197">
        <v>420770193757</v>
      </c>
      <c r="C197" s="2" t="s">
        <v>31</v>
      </c>
      <c r="D197" s="2" t="s">
        <v>25</v>
      </c>
      <c r="E197">
        <v>0</v>
      </c>
      <c r="F197">
        <v>0</v>
      </c>
      <c r="G197">
        <v>7.5</v>
      </c>
      <c r="H197">
        <v>9.08</v>
      </c>
    </row>
    <row r="198" spans="1:8" x14ac:dyDescent="0.3">
      <c r="A198" s="1">
        <v>45870</v>
      </c>
      <c r="B198">
        <v>420770193757</v>
      </c>
      <c r="C198" s="2" t="s">
        <v>31</v>
      </c>
      <c r="D198" s="2" t="s">
        <v>13</v>
      </c>
      <c r="E198">
        <v>1080</v>
      </c>
      <c r="F198">
        <v>0</v>
      </c>
      <c r="G198">
        <v>0</v>
      </c>
      <c r="H198">
        <v>0</v>
      </c>
    </row>
    <row r="199" spans="1:8" x14ac:dyDescent="0.3">
      <c r="A199" s="1">
        <v>45870</v>
      </c>
      <c r="B199">
        <v>420770193757</v>
      </c>
      <c r="C199" s="2" t="s">
        <v>31</v>
      </c>
      <c r="D199" s="2" t="s">
        <v>32</v>
      </c>
      <c r="E199">
        <v>0</v>
      </c>
      <c r="F199">
        <v>0</v>
      </c>
      <c r="G199">
        <v>0</v>
      </c>
      <c r="H199">
        <v>0</v>
      </c>
    </row>
    <row r="200" spans="1:8" x14ac:dyDescent="0.3">
      <c r="A200" s="1">
        <v>45870</v>
      </c>
      <c r="B200">
        <v>420770193757</v>
      </c>
      <c r="C200" s="2" t="s">
        <v>31</v>
      </c>
      <c r="D200" s="2" t="s">
        <v>33</v>
      </c>
      <c r="E200">
        <v>0</v>
      </c>
      <c r="F200">
        <v>763</v>
      </c>
      <c r="G200">
        <v>0</v>
      </c>
      <c r="H200">
        <v>0</v>
      </c>
    </row>
    <row r="201" spans="1:8" x14ac:dyDescent="0.3">
      <c r="A201" s="1">
        <v>45870</v>
      </c>
      <c r="B201">
        <v>420771121279</v>
      </c>
      <c r="C201" s="2" t="s">
        <v>31</v>
      </c>
      <c r="D201" s="2" t="s">
        <v>20</v>
      </c>
      <c r="E201">
        <v>3300</v>
      </c>
      <c r="F201">
        <v>0</v>
      </c>
      <c r="G201">
        <v>0</v>
      </c>
      <c r="H201">
        <v>0</v>
      </c>
    </row>
    <row r="202" spans="1:8" x14ac:dyDescent="0.3">
      <c r="A202" s="1">
        <v>45870</v>
      </c>
      <c r="B202">
        <v>420771121279</v>
      </c>
      <c r="C202" s="2" t="s">
        <v>31</v>
      </c>
      <c r="D202" s="2" t="s">
        <v>21</v>
      </c>
      <c r="E202">
        <v>840</v>
      </c>
      <c r="F202">
        <v>0</v>
      </c>
      <c r="G202">
        <v>0</v>
      </c>
      <c r="H202">
        <v>0</v>
      </c>
    </row>
    <row r="203" spans="1:8" x14ac:dyDescent="0.3">
      <c r="A203" s="1">
        <v>45870</v>
      </c>
      <c r="B203">
        <v>420771121279</v>
      </c>
      <c r="C203" s="2" t="s">
        <v>31</v>
      </c>
      <c r="D203" s="2" t="s">
        <v>32</v>
      </c>
      <c r="E203">
        <v>0</v>
      </c>
      <c r="F203">
        <v>0</v>
      </c>
      <c r="G203">
        <v>0</v>
      </c>
      <c r="H203">
        <v>0</v>
      </c>
    </row>
    <row r="204" spans="1:8" x14ac:dyDescent="0.3">
      <c r="A204" s="1">
        <v>45870</v>
      </c>
      <c r="B204">
        <v>420771121279</v>
      </c>
      <c r="C204" s="2" t="s">
        <v>31</v>
      </c>
      <c r="D204" s="2" t="s">
        <v>13</v>
      </c>
      <c r="E204">
        <v>480</v>
      </c>
      <c r="F204">
        <v>0</v>
      </c>
      <c r="G204">
        <v>0</v>
      </c>
      <c r="H204">
        <v>0</v>
      </c>
    </row>
    <row r="205" spans="1:8" x14ac:dyDescent="0.3">
      <c r="A205" s="1">
        <v>45870</v>
      </c>
      <c r="B205">
        <v>420771121279</v>
      </c>
      <c r="C205" s="2" t="s">
        <v>31</v>
      </c>
      <c r="D205" s="2" t="s">
        <v>22</v>
      </c>
      <c r="E205">
        <v>0</v>
      </c>
      <c r="F205">
        <v>0</v>
      </c>
      <c r="G205">
        <v>374</v>
      </c>
      <c r="H205">
        <v>452.54</v>
      </c>
    </row>
    <row r="206" spans="1:8" x14ac:dyDescent="0.3">
      <c r="A206" s="1">
        <v>45870</v>
      </c>
      <c r="B206">
        <v>420771121279</v>
      </c>
      <c r="C206" s="2" t="s">
        <v>31</v>
      </c>
      <c r="D206" s="2" t="s">
        <v>33</v>
      </c>
      <c r="E206">
        <v>0</v>
      </c>
      <c r="F206">
        <v>297</v>
      </c>
      <c r="G206">
        <v>0</v>
      </c>
      <c r="H206">
        <v>0</v>
      </c>
    </row>
    <row r="207" spans="1:8" x14ac:dyDescent="0.3">
      <c r="A207" s="1">
        <v>45870</v>
      </c>
      <c r="B207">
        <v>420771240912</v>
      </c>
      <c r="C207" s="2" t="s">
        <v>31</v>
      </c>
      <c r="D207" s="2" t="s">
        <v>18</v>
      </c>
      <c r="E207">
        <v>1568</v>
      </c>
      <c r="F207">
        <v>0</v>
      </c>
      <c r="G207">
        <v>0</v>
      </c>
      <c r="H207">
        <v>0</v>
      </c>
    </row>
    <row r="208" spans="1:8" x14ac:dyDescent="0.3">
      <c r="A208" s="1">
        <v>45870</v>
      </c>
      <c r="B208">
        <v>420771240912</v>
      </c>
      <c r="C208" s="2" t="s">
        <v>31</v>
      </c>
      <c r="D208" s="2" t="s">
        <v>20</v>
      </c>
      <c r="E208">
        <v>1620</v>
      </c>
      <c r="F208">
        <v>0</v>
      </c>
      <c r="G208">
        <v>0</v>
      </c>
      <c r="H208">
        <v>0</v>
      </c>
    </row>
    <row r="209" spans="1:8" x14ac:dyDescent="0.3">
      <c r="A209" s="1">
        <v>45870</v>
      </c>
      <c r="B209">
        <v>420771240912</v>
      </c>
      <c r="C209" s="2" t="s">
        <v>31</v>
      </c>
      <c r="D209" s="2" t="s">
        <v>29</v>
      </c>
      <c r="E209">
        <v>2220</v>
      </c>
      <c r="F209">
        <v>0</v>
      </c>
      <c r="G209">
        <v>0</v>
      </c>
      <c r="H209">
        <v>0</v>
      </c>
    </row>
    <row r="210" spans="1:8" x14ac:dyDescent="0.3">
      <c r="A210" s="1">
        <v>45870</v>
      </c>
      <c r="B210">
        <v>420771240912</v>
      </c>
      <c r="C210" s="2" t="s">
        <v>31</v>
      </c>
      <c r="D210" s="2" t="s">
        <v>22</v>
      </c>
      <c r="E210">
        <v>0</v>
      </c>
      <c r="F210">
        <v>0</v>
      </c>
      <c r="G210">
        <v>374</v>
      </c>
      <c r="H210">
        <v>452.54</v>
      </c>
    </row>
    <row r="211" spans="1:8" x14ac:dyDescent="0.3">
      <c r="A211" s="1">
        <v>45870</v>
      </c>
      <c r="B211">
        <v>420771240912</v>
      </c>
      <c r="C211" s="2" t="s">
        <v>31</v>
      </c>
      <c r="D211" s="2" t="s">
        <v>13</v>
      </c>
      <c r="E211">
        <v>6564</v>
      </c>
      <c r="F211">
        <v>0</v>
      </c>
      <c r="G211">
        <v>0</v>
      </c>
      <c r="H211">
        <v>0</v>
      </c>
    </row>
    <row r="212" spans="1:8" x14ac:dyDescent="0.3">
      <c r="A212" s="1">
        <v>45870</v>
      </c>
      <c r="B212">
        <v>420771240912</v>
      </c>
      <c r="C212" s="2" t="s">
        <v>31</v>
      </c>
      <c r="D212" s="2" t="s">
        <v>30</v>
      </c>
      <c r="E212">
        <v>60</v>
      </c>
      <c r="F212">
        <v>0</v>
      </c>
      <c r="G212">
        <v>0</v>
      </c>
      <c r="H212">
        <v>0</v>
      </c>
    </row>
    <row r="213" spans="1:8" x14ac:dyDescent="0.3">
      <c r="A213" s="1">
        <v>45870</v>
      </c>
      <c r="B213">
        <v>420771240912</v>
      </c>
      <c r="C213" s="2" t="s">
        <v>31</v>
      </c>
      <c r="D213" s="2" t="s">
        <v>32</v>
      </c>
      <c r="E213">
        <v>0</v>
      </c>
      <c r="F213">
        <v>0</v>
      </c>
      <c r="G213">
        <v>0</v>
      </c>
      <c r="H213">
        <v>0</v>
      </c>
    </row>
    <row r="214" spans="1:8" x14ac:dyDescent="0.3">
      <c r="A214" s="1">
        <v>45870</v>
      </c>
      <c r="B214">
        <v>420771240912</v>
      </c>
      <c r="C214" s="2" t="s">
        <v>31</v>
      </c>
      <c r="D214" s="2" t="s">
        <v>21</v>
      </c>
      <c r="E214">
        <v>1200</v>
      </c>
      <c r="F214">
        <v>0</v>
      </c>
      <c r="G214">
        <v>0</v>
      </c>
      <c r="H214">
        <v>0</v>
      </c>
    </row>
    <row r="215" spans="1:8" x14ac:dyDescent="0.3">
      <c r="A215" s="1">
        <v>45870</v>
      </c>
      <c r="B215">
        <v>420771240912</v>
      </c>
      <c r="C215" s="2" t="s">
        <v>31</v>
      </c>
      <c r="D215" s="2" t="s">
        <v>33</v>
      </c>
      <c r="E215">
        <v>0</v>
      </c>
      <c r="F215">
        <v>0</v>
      </c>
      <c r="G215">
        <v>0</v>
      </c>
      <c r="H215">
        <v>0</v>
      </c>
    </row>
    <row r="216" spans="1:8" x14ac:dyDescent="0.3">
      <c r="A216" s="1">
        <v>45870</v>
      </c>
      <c r="B216">
        <v>420773784894</v>
      </c>
      <c r="C216" s="2" t="s">
        <v>31</v>
      </c>
      <c r="D216" s="2" t="s">
        <v>22</v>
      </c>
      <c r="E216">
        <v>0</v>
      </c>
      <c r="F216">
        <v>0</v>
      </c>
      <c r="G216">
        <v>374</v>
      </c>
      <c r="H216">
        <v>452.54</v>
      </c>
    </row>
    <row r="217" spans="1:8" x14ac:dyDescent="0.3">
      <c r="A217" s="1">
        <v>45870</v>
      </c>
      <c r="B217">
        <v>420773784894</v>
      </c>
      <c r="C217" s="2" t="s">
        <v>31</v>
      </c>
      <c r="D217" s="2" t="s">
        <v>32</v>
      </c>
      <c r="E217">
        <v>0</v>
      </c>
      <c r="F217">
        <v>0</v>
      </c>
      <c r="G217">
        <v>0</v>
      </c>
      <c r="H217">
        <v>0</v>
      </c>
    </row>
    <row r="218" spans="1:8" x14ac:dyDescent="0.3">
      <c r="A218" s="1">
        <v>45870</v>
      </c>
      <c r="B218">
        <v>420773784894</v>
      </c>
      <c r="C218" s="2" t="s">
        <v>31</v>
      </c>
      <c r="D218" s="2" t="s">
        <v>21</v>
      </c>
      <c r="E218">
        <v>4440</v>
      </c>
      <c r="F218">
        <v>0</v>
      </c>
      <c r="G218">
        <v>0</v>
      </c>
      <c r="H218">
        <v>0</v>
      </c>
    </row>
    <row r="219" spans="1:8" x14ac:dyDescent="0.3">
      <c r="A219" s="1">
        <v>45870</v>
      </c>
      <c r="B219">
        <v>420773784894</v>
      </c>
      <c r="C219" s="2" t="s">
        <v>31</v>
      </c>
      <c r="D219" s="2" t="s">
        <v>20</v>
      </c>
      <c r="E219">
        <v>8940</v>
      </c>
      <c r="F219">
        <v>0</v>
      </c>
      <c r="G219">
        <v>0</v>
      </c>
      <c r="H219">
        <v>0</v>
      </c>
    </row>
    <row r="220" spans="1:8" x14ac:dyDescent="0.3">
      <c r="A220" s="1">
        <v>45870</v>
      </c>
      <c r="B220">
        <v>420773784894</v>
      </c>
      <c r="C220" s="2" t="s">
        <v>31</v>
      </c>
      <c r="D220" s="2" t="s">
        <v>13</v>
      </c>
      <c r="E220">
        <v>60</v>
      </c>
      <c r="F220">
        <v>0</v>
      </c>
      <c r="G220">
        <v>0</v>
      </c>
      <c r="H220">
        <v>0</v>
      </c>
    </row>
    <row r="221" spans="1:8" x14ac:dyDescent="0.3">
      <c r="A221" s="1">
        <v>45870</v>
      </c>
      <c r="B221">
        <v>420773784894</v>
      </c>
      <c r="C221" s="2" t="s">
        <v>31</v>
      </c>
      <c r="D221" s="2" t="s">
        <v>30</v>
      </c>
      <c r="E221">
        <v>300</v>
      </c>
      <c r="F221">
        <v>0</v>
      </c>
      <c r="G221">
        <v>0</v>
      </c>
      <c r="H221">
        <v>0</v>
      </c>
    </row>
    <row r="222" spans="1:8" x14ac:dyDescent="0.3">
      <c r="A222" s="1">
        <v>45870</v>
      </c>
      <c r="B222">
        <v>420773784894</v>
      </c>
      <c r="C222" s="2" t="s">
        <v>31</v>
      </c>
      <c r="D222" s="2" t="s">
        <v>28</v>
      </c>
      <c r="E222">
        <v>0</v>
      </c>
      <c r="F222">
        <v>0</v>
      </c>
      <c r="G222">
        <v>0</v>
      </c>
      <c r="H222">
        <v>0</v>
      </c>
    </row>
    <row r="223" spans="1:8" x14ac:dyDescent="0.3">
      <c r="A223" s="1">
        <v>45870</v>
      </c>
      <c r="B223">
        <v>420773784894</v>
      </c>
      <c r="C223" s="2" t="s">
        <v>31</v>
      </c>
      <c r="D223" s="2" t="s">
        <v>29</v>
      </c>
      <c r="E223">
        <v>120</v>
      </c>
      <c r="F223">
        <v>0</v>
      </c>
      <c r="G223">
        <v>0</v>
      </c>
      <c r="H223">
        <v>0</v>
      </c>
    </row>
    <row r="224" spans="1:8" x14ac:dyDescent="0.3">
      <c r="A224" s="1">
        <v>45870</v>
      </c>
      <c r="B224">
        <v>420773784894</v>
      </c>
      <c r="C224" s="2" t="s">
        <v>31</v>
      </c>
      <c r="D224" s="2" t="s">
        <v>33</v>
      </c>
      <c r="E224">
        <v>0</v>
      </c>
      <c r="F224">
        <v>64</v>
      </c>
      <c r="G224">
        <v>0</v>
      </c>
      <c r="H224">
        <v>0</v>
      </c>
    </row>
    <row r="225" spans="1:8" x14ac:dyDescent="0.3">
      <c r="A225" s="1">
        <v>45870</v>
      </c>
      <c r="B225">
        <v>420775407730</v>
      </c>
      <c r="C225" s="2" t="s">
        <v>19</v>
      </c>
      <c r="D225" s="2" t="s">
        <v>22</v>
      </c>
      <c r="E225">
        <v>0</v>
      </c>
      <c r="F225">
        <v>0</v>
      </c>
      <c r="G225">
        <v>544.5</v>
      </c>
      <c r="H225">
        <v>658.85</v>
      </c>
    </row>
    <row r="226" spans="1:8" x14ac:dyDescent="0.3">
      <c r="A226" s="1">
        <v>45870</v>
      </c>
      <c r="B226">
        <v>420775407730</v>
      </c>
      <c r="C226" s="2" t="s">
        <v>19</v>
      </c>
      <c r="D226" s="2" t="s">
        <v>24</v>
      </c>
      <c r="E226">
        <v>0</v>
      </c>
      <c r="F226">
        <v>0</v>
      </c>
      <c r="G226">
        <v>0</v>
      </c>
      <c r="H226">
        <v>0</v>
      </c>
    </row>
    <row r="227" spans="1:8" x14ac:dyDescent="0.3">
      <c r="A227" s="1">
        <v>45870</v>
      </c>
      <c r="B227">
        <v>420775407730</v>
      </c>
      <c r="C227" s="2" t="s">
        <v>19</v>
      </c>
      <c r="D227" s="2" t="s">
        <v>26</v>
      </c>
      <c r="E227">
        <v>0</v>
      </c>
      <c r="F227">
        <v>0</v>
      </c>
      <c r="G227">
        <v>0</v>
      </c>
      <c r="H227">
        <v>0</v>
      </c>
    </row>
    <row r="228" spans="1:8" x14ac:dyDescent="0.3">
      <c r="A228" s="1">
        <v>45870</v>
      </c>
      <c r="B228">
        <v>420775407730</v>
      </c>
      <c r="C228" s="2" t="s">
        <v>19</v>
      </c>
      <c r="D228" s="2" t="s">
        <v>27</v>
      </c>
      <c r="E228">
        <v>0</v>
      </c>
      <c r="F228">
        <v>0</v>
      </c>
      <c r="G228">
        <v>0</v>
      </c>
      <c r="H228">
        <v>0</v>
      </c>
    </row>
    <row r="229" spans="1:8" x14ac:dyDescent="0.3">
      <c r="A229" s="1">
        <v>45870</v>
      </c>
      <c r="B229">
        <v>420775869195</v>
      </c>
      <c r="C229" s="2" t="s">
        <v>10</v>
      </c>
      <c r="D229" s="2" t="s">
        <v>22</v>
      </c>
      <c r="E229">
        <v>0</v>
      </c>
      <c r="F229">
        <v>0</v>
      </c>
      <c r="G229">
        <v>1.1000000000000001</v>
      </c>
      <c r="H229">
        <v>1.33</v>
      </c>
    </row>
    <row r="230" spans="1:8" x14ac:dyDescent="0.3">
      <c r="A230" s="1">
        <v>45870</v>
      </c>
      <c r="B230">
        <v>420776621376</v>
      </c>
      <c r="C230" s="2" t="s">
        <v>36</v>
      </c>
      <c r="D230" s="2" t="s">
        <v>38</v>
      </c>
      <c r="E230">
        <v>0</v>
      </c>
      <c r="F230">
        <v>0</v>
      </c>
      <c r="G230">
        <v>165</v>
      </c>
      <c r="H230">
        <v>199.65</v>
      </c>
    </row>
    <row r="231" spans="1:8" x14ac:dyDescent="0.3">
      <c r="A231" s="1">
        <v>45870</v>
      </c>
      <c r="B231">
        <v>420776621376</v>
      </c>
      <c r="C231" s="2" t="s">
        <v>36</v>
      </c>
      <c r="D231" s="2" t="s">
        <v>22</v>
      </c>
      <c r="E231">
        <v>0</v>
      </c>
      <c r="F231">
        <v>0</v>
      </c>
      <c r="G231">
        <v>1.1000000000000001</v>
      </c>
      <c r="H231">
        <v>1.33</v>
      </c>
    </row>
    <row r="232" spans="1:8" x14ac:dyDescent="0.3">
      <c r="A232" s="1">
        <v>45870</v>
      </c>
      <c r="B232">
        <v>420776621376</v>
      </c>
      <c r="C232" s="2" t="s">
        <v>36</v>
      </c>
      <c r="D232" s="2" t="s">
        <v>33</v>
      </c>
      <c r="E232">
        <v>0</v>
      </c>
      <c r="F232">
        <v>0</v>
      </c>
      <c r="G232">
        <v>0</v>
      </c>
      <c r="H232">
        <v>0</v>
      </c>
    </row>
    <row r="233" spans="1:8" x14ac:dyDescent="0.3">
      <c r="A233" s="1">
        <v>45870</v>
      </c>
      <c r="B233">
        <v>420776621392</v>
      </c>
      <c r="C233" s="2" t="s">
        <v>36</v>
      </c>
      <c r="D233" s="2" t="s">
        <v>38</v>
      </c>
      <c r="E233">
        <v>0</v>
      </c>
      <c r="F233">
        <v>0</v>
      </c>
      <c r="G233">
        <v>165</v>
      </c>
      <c r="H233">
        <v>199.65</v>
      </c>
    </row>
    <row r="234" spans="1:8" x14ac:dyDescent="0.3">
      <c r="A234" s="1">
        <v>45870</v>
      </c>
      <c r="B234">
        <v>420776621392</v>
      </c>
      <c r="C234" s="2" t="s">
        <v>36</v>
      </c>
      <c r="D234" s="2" t="s">
        <v>22</v>
      </c>
      <c r="E234">
        <v>0</v>
      </c>
      <c r="F234">
        <v>0</v>
      </c>
      <c r="G234">
        <v>1.1000000000000001</v>
      </c>
      <c r="H234">
        <v>1.33</v>
      </c>
    </row>
    <row r="235" spans="1:8" x14ac:dyDescent="0.3">
      <c r="A235" s="1">
        <v>45870</v>
      </c>
      <c r="B235">
        <v>420776621392</v>
      </c>
      <c r="C235" s="2" t="s">
        <v>36</v>
      </c>
      <c r="D235" s="2" t="s">
        <v>33</v>
      </c>
      <c r="E235">
        <v>0</v>
      </c>
      <c r="F235">
        <v>0</v>
      </c>
      <c r="G235">
        <v>0</v>
      </c>
      <c r="H235">
        <v>0</v>
      </c>
    </row>
    <row r="236" spans="1:8" x14ac:dyDescent="0.3">
      <c r="A236" s="1">
        <v>45870</v>
      </c>
      <c r="B236">
        <v>420777447427</v>
      </c>
      <c r="C236" s="2" t="s">
        <v>36</v>
      </c>
      <c r="D236" s="2" t="s">
        <v>22</v>
      </c>
      <c r="E236">
        <v>0</v>
      </c>
      <c r="F236">
        <v>0</v>
      </c>
      <c r="G236">
        <v>1.1000000000000001</v>
      </c>
      <c r="H236">
        <v>1.33</v>
      </c>
    </row>
    <row r="237" spans="1:8" x14ac:dyDescent="0.3">
      <c r="A237" s="1">
        <v>45870</v>
      </c>
      <c r="B237">
        <v>420777447427</v>
      </c>
      <c r="C237" s="2" t="s">
        <v>36</v>
      </c>
      <c r="D237" s="2" t="s">
        <v>38</v>
      </c>
      <c r="E237">
        <v>0</v>
      </c>
      <c r="F237">
        <v>0</v>
      </c>
      <c r="G237">
        <v>165</v>
      </c>
      <c r="H237">
        <v>199.65</v>
      </c>
    </row>
    <row r="238" spans="1:8" x14ac:dyDescent="0.3">
      <c r="A238" s="1">
        <v>45870</v>
      </c>
      <c r="B238">
        <v>420777447427</v>
      </c>
      <c r="C238" s="2" t="s">
        <v>36</v>
      </c>
      <c r="D238" s="2" t="s">
        <v>33</v>
      </c>
      <c r="E238">
        <v>0</v>
      </c>
      <c r="F238">
        <v>4807</v>
      </c>
      <c r="G238">
        <v>0</v>
      </c>
      <c r="H238">
        <v>0</v>
      </c>
    </row>
    <row r="239" spans="1:8" x14ac:dyDescent="0.3">
      <c r="A239" s="1">
        <v>45870</v>
      </c>
      <c r="B239">
        <v>420778464063</v>
      </c>
      <c r="C239" s="2" t="s">
        <v>31</v>
      </c>
      <c r="D239" s="2" t="s">
        <v>20</v>
      </c>
      <c r="E239">
        <v>3240</v>
      </c>
      <c r="F239">
        <v>0</v>
      </c>
      <c r="G239">
        <v>0</v>
      </c>
      <c r="H239">
        <v>0</v>
      </c>
    </row>
    <row r="240" spans="1:8" x14ac:dyDescent="0.3">
      <c r="A240" s="1">
        <v>45870</v>
      </c>
      <c r="B240">
        <v>420778464063</v>
      </c>
      <c r="C240" s="2" t="s">
        <v>31</v>
      </c>
      <c r="D240" s="2" t="s">
        <v>13</v>
      </c>
      <c r="E240">
        <v>1060</v>
      </c>
      <c r="F240">
        <v>0</v>
      </c>
      <c r="G240">
        <v>0</v>
      </c>
      <c r="H240">
        <v>0</v>
      </c>
    </row>
    <row r="241" spans="1:8" x14ac:dyDescent="0.3">
      <c r="A241" s="1">
        <v>45870</v>
      </c>
      <c r="B241">
        <v>420778464063</v>
      </c>
      <c r="C241" s="2" t="s">
        <v>31</v>
      </c>
      <c r="D241" s="2" t="s">
        <v>29</v>
      </c>
      <c r="E241">
        <v>180</v>
      </c>
      <c r="F241">
        <v>0</v>
      </c>
      <c r="G241">
        <v>0</v>
      </c>
      <c r="H241">
        <v>0</v>
      </c>
    </row>
    <row r="242" spans="1:8" x14ac:dyDescent="0.3">
      <c r="A242" s="1">
        <v>45870</v>
      </c>
      <c r="B242">
        <v>420778464063</v>
      </c>
      <c r="C242" s="2" t="s">
        <v>31</v>
      </c>
      <c r="D242" s="2" t="s">
        <v>18</v>
      </c>
      <c r="E242">
        <v>666</v>
      </c>
      <c r="F242">
        <v>0</v>
      </c>
      <c r="G242">
        <v>0</v>
      </c>
      <c r="H242">
        <v>0</v>
      </c>
    </row>
    <row r="243" spans="1:8" x14ac:dyDescent="0.3">
      <c r="A243" s="1">
        <v>45870</v>
      </c>
      <c r="B243">
        <v>420778464063</v>
      </c>
      <c r="C243" s="2" t="s">
        <v>31</v>
      </c>
      <c r="D243" s="2" t="s">
        <v>63</v>
      </c>
      <c r="E243">
        <v>0</v>
      </c>
      <c r="F243">
        <v>0</v>
      </c>
      <c r="G243">
        <v>495.04</v>
      </c>
      <c r="H243">
        <v>599</v>
      </c>
    </row>
    <row r="244" spans="1:8" x14ac:dyDescent="0.3">
      <c r="A244" s="1">
        <v>45870</v>
      </c>
      <c r="B244">
        <v>420778464063</v>
      </c>
      <c r="C244" s="2" t="s">
        <v>31</v>
      </c>
      <c r="D244" s="2" t="s">
        <v>21</v>
      </c>
      <c r="E244">
        <v>1260</v>
      </c>
      <c r="F244">
        <v>0</v>
      </c>
      <c r="G244">
        <v>0</v>
      </c>
      <c r="H244">
        <v>0</v>
      </c>
    </row>
    <row r="245" spans="1:8" x14ac:dyDescent="0.3">
      <c r="A245" s="1">
        <v>45870</v>
      </c>
      <c r="B245">
        <v>420778464063</v>
      </c>
      <c r="C245" s="2" t="s">
        <v>31</v>
      </c>
      <c r="D245" s="2" t="s">
        <v>32</v>
      </c>
      <c r="E245">
        <v>0</v>
      </c>
      <c r="F245">
        <v>0</v>
      </c>
      <c r="G245">
        <v>0</v>
      </c>
      <c r="H245">
        <v>0</v>
      </c>
    </row>
    <row r="246" spans="1:8" x14ac:dyDescent="0.3">
      <c r="A246" s="1">
        <v>45870</v>
      </c>
      <c r="B246">
        <v>420778464063</v>
      </c>
      <c r="C246" s="2" t="s">
        <v>31</v>
      </c>
      <c r="D246" s="2" t="s">
        <v>28</v>
      </c>
      <c r="E246">
        <v>0</v>
      </c>
      <c r="F246">
        <v>0</v>
      </c>
      <c r="G246">
        <v>0</v>
      </c>
      <c r="H246">
        <v>0</v>
      </c>
    </row>
    <row r="247" spans="1:8" x14ac:dyDescent="0.3">
      <c r="A247" s="1">
        <v>45870</v>
      </c>
      <c r="B247">
        <v>420778464063</v>
      </c>
      <c r="C247" s="2" t="s">
        <v>31</v>
      </c>
      <c r="D247" s="2" t="s">
        <v>22</v>
      </c>
      <c r="E247">
        <v>0</v>
      </c>
      <c r="F247">
        <v>0</v>
      </c>
      <c r="G247">
        <v>374</v>
      </c>
      <c r="H247">
        <v>452.54</v>
      </c>
    </row>
    <row r="248" spans="1:8" x14ac:dyDescent="0.3">
      <c r="A248" s="1">
        <v>45870</v>
      </c>
      <c r="B248">
        <v>420778464063</v>
      </c>
      <c r="C248" s="2" t="s">
        <v>31</v>
      </c>
      <c r="D248" s="2" t="s">
        <v>23</v>
      </c>
      <c r="E248">
        <v>0</v>
      </c>
      <c r="F248">
        <v>0</v>
      </c>
      <c r="G248">
        <v>0</v>
      </c>
      <c r="H248">
        <v>0</v>
      </c>
    </row>
    <row r="249" spans="1:8" x14ac:dyDescent="0.3">
      <c r="A249" s="1">
        <v>45870</v>
      </c>
      <c r="B249">
        <v>420778464063</v>
      </c>
      <c r="C249" s="2" t="s">
        <v>31</v>
      </c>
      <c r="D249" s="2" t="s">
        <v>33</v>
      </c>
      <c r="E249">
        <v>0</v>
      </c>
      <c r="F249">
        <v>3970</v>
      </c>
      <c r="G249">
        <v>0</v>
      </c>
      <c r="H249">
        <v>0</v>
      </c>
    </row>
    <row r="250" spans="1:8" x14ac:dyDescent="0.3">
      <c r="A250" s="1">
        <v>45870</v>
      </c>
      <c r="B250">
        <v>420778715513</v>
      </c>
      <c r="C250" s="2" t="s">
        <v>31</v>
      </c>
      <c r="D250" s="2" t="s">
        <v>22</v>
      </c>
      <c r="E250">
        <v>0</v>
      </c>
      <c r="F250">
        <v>0</v>
      </c>
      <c r="G250">
        <v>374</v>
      </c>
      <c r="H250">
        <v>452.54</v>
      </c>
    </row>
    <row r="251" spans="1:8" x14ac:dyDescent="0.3">
      <c r="A251" s="1">
        <v>45870</v>
      </c>
      <c r="B251">
        <v>420778715513</v>
      </c>
      <c r="C251" s="2" t="s">
        <v>31</v>
      </c>
      <c r="D251" s="2" t="s">
        <v>32</v>
      </c>
      <c r="E251">
        <v>0</v>
      </c>
      <c r="F251">
        <v>0</v>
      </c>
      <c r="G251">
        <v>0</v>
      </c>
      <c r="H251">
        <v>0</v>
      </c>
    </row>
    <row r="252" spans="1:8" x14ac:dyDescent="0.3">
      <c r="A252" s="1">
        <v>45870</v>
      </c>
      <c r="B252">
        <v>420778715513</v>
      </c>
      <c r="C252" s="2" t="s">
        <v>31</v>
      </c>
      <c r="D252" s="2" t="s">
        <v>33</v>
      </c>
      <c r="E252">
        <v>0</v>
      </c>
      <c r="F252">
        <v>0</v>
      </c>
      <c r="G252">
        <v>0</v>
      </c>
      <c r="H252">
        <v>0</v>
      </c>
    </row>
    <row r="253" spans="1:8" x14ac:dyDescent="0.3">
      <c r="A253" s="1">
        <v>45870</v>
      </c>
      <c r="B253">
        <v>420778735729</v>
      </c>
      <c r="C253" s="2" t="s">
        <v>10</v>
      </c>
      <c r="D253" s="2" t="s">
        <v>22</v>
      </c>
      <c r="E253">
        <v>0</v>
      </c>
      <c r="F253">
        <v>0</v>
      </c>
      <c r="G253">
        <v>1.1000000000000001</v>
      </c>
      <c r="H253">
        <v>1.33</v>
      </c>
    </row>
    <row r="254" spans="1:8" x14ac:dyDescent="0.3">
      <c r="A254" s="1">
        <v>45870</v>
      </c>
      <c r="B254">
        <v>420778746561</v>
      </c>
      <c r="C254" s="2" t="s">
        <v>36</v>
      </c>
      <c r="D254" s="2" t="s">
        <v>38</v>
      </c>
      <c r="E254">
        <v>0</v>
      </c>
      <c r="F254">
        <v>0</v>
      </c>
      <c r="G254">
        <v>165</v>
      </c>
      <c r="H254">
        <v>199.65</v>
      </c>
    </row>
    <row r="255" spans="1:8" x14ac:dyDescent="0.3">
      <c r="A255" s="1">
        <v>45870</v>
      </c>
      <c r="B255">
        <v>420778746561</v>
      </c>
      <c r="C255" s="2" t="s">
        <v>36</v>
      </c>
      <c r="D255" s="2" t="s">
        <v>22</v>
      </c>
      <c r="E255">
        <v>0</v>
      </c>
      <c r="F255">
        <v>0</v>
      </c>
      <c r="G255">
        <v>1.1000000000000001</v>
      </c>
      <c r="H255">
        <v>1.33</v>
      </c>
    </row>
    <row r="256" spans="1:8" x14ac:dyDescent="0.3">
      <c r="A256" s="1">
        <v>45870</v>
      </c>
      <c r="B256">
        <v>420778746561</v>
      </c>
      <c r="C256" s="2" t="s">
        <v>36</v>
      </c>
      <c r="D256" s="2" t="s">
        <v>33</v>
      </c>
      <c r="E256">
        <v>0</v>
      </c>
      <c r="F256">
        <v>0</v>
      </c>
      <c r="G256">
        <v>0</v>
      </c>
      <c r="H256">
        <v>0</v>
      </c>
    </row>
    <row r="257" spans="1:8" x14ac:dyDescent="0.3">
      <c r="A257" s="1">
        <v>45870</v>
      </c>
      <c r="B257">
        <v>420778746562</v>
      </c>
      <c r="C257" s="2" t="s">
        <v>10</v>
      </c>
      <c r="D257" s="2" t="s">
        <v>22</v>
      </c>
      <c r="E257">
        <v>0</v>
      </c>
      <c r="F257">
        <v>0</v>
      </c>
      <c r="G257">
        <v>1.1000000000000001</v>
      </c>
      <c r="H257">
        <v>1.33</v>
      </c>
    </row>
    <row r="258" spans="1:8" x14ac:dyDescent="0.3">
      <c r="A258" s="1">
        <v>45870</v>
      </c>
      <c r="B258">
        <v>420778765901</v>
      </c>
      <c r="C258" s="2" t="s">
        <v>31</v>
      </c>
      <c r="D258" s="2" t="s">
        <v>32</v>
      </c>
      <c r="E258">
        <v>0</v>
      </c>
      <c r="F258">
        <v>0</v>
      </c>
      <c r="G258">
        <v>0</v>
      </c>
      <c r="H258">
        <v>0</v>
      </c>
    </row>
    <row r="259" spans="1:8" x14ac:dyDescent="0.3">
      <c r="A259" s="1">
        <v>45870</v>
      </c>
      <c r="B259">
        <v>420778765901</v>
      </c>
      <c r="C259" s="2" t="s">
        <v>31</v>
      </c>
      <c r="D259" s="2" t="s">
        <v>22</v>
      </c>
      <c r="E259">
        <v>0</v>
      </c>
      <c r="F259">
        <v>0</v>
      </c>
      <c r="G259">
        <v>374</v>
      </c>
      <c r="H259">
        <v>452.54</v>
      </c>
    </row>
    <row r="260" spans="1:8" x14ac:dyDescent="0.3">
      <c r="A260" s="1">
        <v>45870</v>
      </c>
      <c r="B260">
        <v>420778765901</v>
      </c>
      <c r="C260" s="2" t="s">
        <v>31</v>
      </c>
      <c r="D260" s="2" t="s">
        <v>33</v>
      </c>
      <c r="E260">
        <v>0</v>
      </c>
      <c r="F260">
        <v>135</v>
      </c>
      <c r="G260">
        <v>0</v>
      </c>
      <c r="H260">
        <v>0</v>
      </c>
    </row>
    <row r="261" spans="1:8" x14ac:dyDescent="0.3">
      <c r="A261" s="1">
        <v>45870</v>
      </c>
      <c r="B261">
        <v>420778766833</v>
      </c>
      <c r="C261" s="2" t="s">
        <v>10</v>
      </c>
      <c r="D261" s="2" t="s">
        <v>41</v>
      </c>
      <c r="E261">
        <v>0</v>
      </c>
      <c r="F261">
        <v>0</v>
      </c>
      <c r="G261">
        <v>299</v>
      </c>
      <c r="H261">
        <v>361.79</v>
      </c>
    </row>
    <row r="262" spans="1:8" x14ac:dyDescent="0.3">
      <c r="A262" s="1">
        <v>45870</v>
      </c>
      <c r="B262">
        <v>420778767013</v>
      </c>
      <c r="C262" s="2" t="s">
        <v>10</v>
      </c>
      <c r="D262" s="2" t="s">
        <v>41</v>
      </c>
      <c r="E262">
        <v>0</v>
      </c>
      <c r="F262">
        <v>0</v>
      </c>
      <c r="G262">
        <v>299</v>
      </c>
      <c r="H262">
        <v>361.79</v>
      </c>
    </row>
    <row r="263" spans="1:8" x14ac:dyDescent="0.3">
      <c r="A263" s="1">
        <v>45870</v>
      </c>
      <c r="B263">
        <v>420778767024</v>
      </c>
      <c r="C263" s="2" t="s">
        <v>10</v>
      </c>
      <c r="D263" s="2" t="s">
        <v>41</v>
      </c>
      <c r="E263">
        <v>0</v>
      </c>
      <c r="F263">
        <v>0</v>
      </c>
      <c r="G263">
        <v>299</v>
      </c>
      <c r="H263">
        <v>361.79</v>
      </c>
    </row>
    <row r="264" spans="1:8" x14ac:dyDescent="0.3">
      <c r="A264" s="1">
        <v>45870</v>
      </c>
      <c r="B264">
        <v>420778767097</v>
      </c>
      <c r="C264" s="2" t="s">
        <v>10</v>
      </c>
      <c r="D264" s="2" t="s">
        <v>41</v>
      </c>
      <c r="E264">
        <v>0</v>
      </c>
      <c r="F264">
        <v>0</v>
      </c>
      <c r="G264">
        <v>299</v>
      </c>
      <c r="H264">
        <v>361.79</v>
      </c>
    </row>
    <row r="265" spans="1:8" x14ac:dyDescent="0.3">
      <c r="A265" s="1">
        <v>45870</v>
      </c>
      <c r="B265">
        <v>420778767114</v>
      </c>
      <c r="C265" s="2" t="s">
        <v>10</v>
      </c>
      <c r="D265" s="2" t="s">
        <v>41</v>
      </c>
      <c r="E265">
        <v>0</v>
      </c>
      <c r="F265">
        <v>0</v>
      </c>
      <c r="G265">
        <v>299</v>
      </c>
      <c r="H265">
        <v>361.79</v>
      </c>
    </row>
    <row r="266" spans="1:8" x14ac:dyDescent="0.3">
      <c r="A266" s="1"/>
      <c r="C266" s="2" t="s">
        <v>9</v>
      </c>
      <c r="D266" s="2" t="s">
        <v>9</v>
      </c>
      <c r="E266">
        <v>325795</v>
      </c>
      <c r="F266">
        <v>398684</v>
      </c>
      <c r="G266">
        <v>14116.35</v>
      </c>
      <c r="H266">
        <v>17080.169999999998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6518B-3A38-403D-8F68-35877A2F69CD}">
  <dimension ref="A1:H227"/>
  <sheetViews>
    <sheetView workbookViewId="0"/>
  </sheetViews>
  <sheetFormatPr defaultRowHeight="14.4" x14ac:dyDescent="0.3"/>
  <cols>
    <col min="1" max="1" width="10.109375" bestFit="1" customWidth="1"/>
    <col min="2" max="2" width="12" bestFit="1" customWidth="1"/>
    <col min="3" max="3" width="26.33203125" bestFit="1" customWidth="1"/>
    <col min="4" max="4" width="48.44140625" bestFit="1" customWidth="1"/>
    <col min="5" max="5" width="19" bestFit="1" customWidth="1"/>
    <col min="6" max="6" width="13.33203125" bestFit="1" customWidth="1"/>
    <col min="7" max="7" width="13.88671875" bestFit="1" customWidth="1"/>
    <col min="8" max="8" width="28.33203125" bestFit="1" customWidth="1"/>
  </cols>
  <sheetData>
    <row r="1" spans="1:8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</row>
    <row r="2" spans="1:8" x14ac:dyDescent="0.3">
      <c r="A2" s="1">
        <v>45839</v>
      </c>
      <c r="B2">
        <v>420226521211</v>
      </c>
      <c r="C2" s="2" t="s">
        <v>10</v>
      </c>
      <c r="D2" s="2" t="s">
        <v>11</v>
      </c>
      <c r="E2">
        <v>0</v>
      </c>
      <c r="F2">
        <v>0</v>
      </c>
      <c r="G2">
        <v>1.1000000000000001</v>
      </c>
      <c r="H2">
        <v>1.33</v>
      </c>
    </row>
    <row r="3" spans="1:8" x14ac:dyDescent="0.3">
      <c r="A3" s="1">
        <v>45839</v>
      </c>
      <c r="B3">
        <v>420226521212</v>
      </c>
      <c r="C3" s="2" t="s">
        <v>10</v>
      </c>
      <c r="D3" s="2" t="s">
        <v>11</v>
      </c>
      <c r="E3">
        <v>0</v>
      </c>
      <c r="F3">
        <v>0</v>
      </c>
      <c r="G3">
        <v>1.1000000000000001</v>
      </c>
      <c r="H3">
        <v>1.33</v>
      </c>
    </row>
    <row r="4" spans="1:8" x14ac:dyDescent="0.3">
      <c r="A4" s="1">
        <v>45839</v>
      </c>
      <c r="B4">
        <v>420226521213</v>
      </c>
      <c r="C4" s="2" t="s">
        <v>10</v>
      </c>
      <c r="D4" s="2" t="s">
        <v>11</v>
      </c>
      <c r="E4">
        <v>0</v>
      </c>
      <c r="F4">
        <v>0</v>
      </c>
      <c r="G4">
        <v>1.1000000000000001</v>
      </c>
      <c r="H4">
        <v>1.33</v>
      </c>
    </row>
    <row r="5" spans="1:8" x14ac:dyDescent="0.3">
      <c r="A5" s="1">
        <v>45839</v>
      </c>
      <c r="B5">
        <v>420226523001</v>
      </c>
      <c r="C5" s="2" t="s">
        <v>10</v>
      </c>
      <c r="D5" s="2" t="s">
        <v>11</v>
      </c>
      <c r="E5">
        <v>0</v>
      </c>
      <c r="F5">
        <v>0</v>
      </c>
      <c r="G5">
        <v>1.1000000000000001</v>
      </c>
      <c r="H5">
        <v>1.33</v>
      </c>
    </row>
    <row r="6" spans="1:8" x14ac:dyDescent="0.3">
      <c r="A6" s="1">
        <v>45839</v>
      </c>
      <c r="B6">
        <v>420226523002</v>
      </c>
      <c r="C6" s="2" t="s">
        <v>10</v>
      </c>
      <c r="D6" s="2" t="s">
        <v>11</v>
      </c>
      <c r="E6">
        <v>0</v>
      </c>
      <c r="F6">
        <v>0</v>
      </c>
      <c r="G6">
        <v>1.1000000000000001</v>
      </c>
      <c r="H6">
        <v>1.33</v>
      </c>
    </row>
    <row r="7" spans="1:8" x14ac:dyDescent="0.3">
      <c r="A7" s="1">
        <v>45839</v>
      </c>
      <c r="B7">
        <v>420226523003</v>
      </c>
      <c r="C7" s="2" t="s">
        <v>10</v>
      </c>
      <c r="D7" s="2" t="s">
        <v>11</v>
      </c>
      <c r="E7">
        <v>0</v>
      </c>
      <c r="F7">
        <v>0</v>
      </c>
      <c r="G7">
        <v>1.1000000000000001</v>
      </c>
      <c r="H7">
        <v>1.33</v>
      </c>
    </row>
    <row r="8" spans="1:8" x14ac:dyDescent="0.3">
      <c r="A8" s="1">
        <v>45839</v>
      </c>
      <c r="B8">
        <v>420272650172</v>
      </c>
      <c r="C8" s="2" t="s">
        <v>10</v>
      </c>
      <c r="D8" s="2" t="s">
        <v>11</v>
      </c>
      <c r="E8">
        <v>0</v>
      </c>
      <c r="F8">
        <v>0</v>
      </c>
      <c r="G8">
        <v>1.1000000000000001</v>
      </c>
      <c r="H8">
        <v>1.33</v>
      </c>
    </row>
    <row r="9" spans="1:8" x14ac:dyDescent="0.3">
      <c r="A9" s="1">
        <v>45839</v>
      </c>
      <c r="B9">
        <v>420272661201</v>
      </c>
      <c r="C9" s="2" t="s">
        <v>10</v>
      </c>
      <c r="D9" s="2" t="s">
        <v>11</v>
      </c>
      <c r="E9">
        <v>0</v>
      </c>
      <c r="F9">
        <v>0</v>
      </c>
      <c r="G9">
        <v>1.1000000000000001</v>
      </c>
      <c r="H9">
        <v>1.33</v>
      </c>
    </row>
    <row r="10" spans="1:8" x14ac:dyDescent="0.3">
      <c r="A10" s="1">
        <v>45839</v>
      </c>
      <c r="B10">
        <v>420272661202</v>
      </c>
      <c r="C10" s="2" t="s">
        <v>10</v>
      </c>
      <c r="D10" s="2" t="s">
        <v>15</v>
      </c>
      <c r="E10">
        <v>60</v>
      </c>
      <c r="F10">
        <v>0</v>
      </c>
      <c r="G10">
        <v>1</v>
      </c>
      <c r="H10">
        <v>1.21</v>
      </c>
    </row>
    <row r="11" spans="1:8" x14ac:dyDescent="0.3">
      <c r="A11" s="1">
        <v>45839</v>
      </c>
      <c r="B11">
        <v>420272661202</v>
      </c>
      <c r="C11" s="2" t="s">
        <v>10</v>
      </c>
      <c r="D11" s="2" t="s">
        <v>14</v>
      </c>
      <c r="E11">
        <v>1675</v>
      </c>
      <c r="F11">
        <v>0</v>
      </c>
      <c r="G11">
        <v>0</v>
      </c>
      <c r="H11">
        <v>0</v>
      </c>
    </row>
    <row r="12" spans="1:8" x14ac:dyDescent="0.3">
      <c r="A12" s="1">
        <v>45839</v>
      </c>
      <c r="B12">
        <v>420272661202</v>
      </c>
      <c r="C12" s="2" t="s">
        <v>10</v>
      </c>
      <c r="D12" s="2" t="s">
        <v>13</v>
      </c>
      <c r="E12">
        <v>253</v>
      </c>
      <c r="F12">
        <v>0</v>
      </c>
      <c r="G12">
        <v>0</v>
      </c>
      <c r="H12">
        <v>0</v>
      </c>
    </row>
    <row r="13" spans="1:8" x14ac:dyDescent="0.3">
      <c r="A13" s="1">
        <v>45839</v>
      </c>
      <c r="B13">
        <v>420272661202</v>
      </c>
      <c r="C13" s="2" t="s">
        <v>10</v>
      </c>
      <c r="D13" s="2" t="s">
        <v>11</v>
      </c>
      <c r="E13">
        <v>0</v>
      </c>
      <c r="F13">
        <v>0</v>
      </c>
      <c r="G13">
        <v>1.1000000000000001</v>
      </c>
      <c r="H13">
        <v>1.33</v>
      </c>
    </row>
    <row r="14" spans="1:8" x14ac:dyDescent="0.3">
      <c r="A14" s="1">
        <v>45839</v>
      </c>
      <c r="B14">
        <v>420272661203</v>
      </c>
      <c r="C14" s="2" t="s">
        <v>10</v>
      </c>
      <c r="D14" s="2" t="s">
        <v>13</v>
      </c>
      <c r="E14">
        <v>17991</v>
      </c>
      <c r="F14">
        <v>0</v>
      </c>
      <c r="G14">
        <v>0</v>
      </c>
      <c r="H14">
        <v>0</v>
      </c>
    </row>
    <row r="15" spans="1:8" x14ac:dyDescent="0.3">
      <c r="A15" s="1">
        <v>45839</v>
      </c>
      <c r="B15">
        <v>420272661203</v>
      </c>
      <c r="C15" s="2" t="s">
        <v>10</v>
      </c>
      <c r="D15" s="2" t="s">
        <v>14</v>
      </c>
      <c r="E15">
        <v>373</v>
      </c>
      <c r="F15">
        <v>0</v>
      </c>
      <c r="G15">
        <v>0</v>
      </c>
      <c r="H15">
        <v>0</v>
      </c>
    </row>
    <row r="16" spans="1:8" x14ac:dyDescent="0.3">
      <c r="A16" s="1">
        <v>45839</v>
      </c>
      <c r="B16">
        <v>420272661203</v>
      </c>
      <c r="C16" s="2" t="s">
        <v>10</v>
      </c>
      <c r="D16" s="2" t="s">
        <v>11</v>
      </c>
      <c r="E16">
        <v>0</v>
      </c>
      <c r="F16">
        <v>0</v>
      </c>
      <c r="G16">
        <v>1.1000000000000001</v>
      </c>
      <c r="H16">
        <v>1.33</v>
      </c>
    </row>
    <row r="17" spans="1:8" x14ac:dyDescent="0.3">
      <c r="A17" s="1">
        <v>45839</v>
      </c>
      <c r="B17">
        <v>420272661203</v>
      </c>
      <c r="C17" s="2" t="s">
        <v>10</v>
      </c>
      <c r="D17" s="2" t="s">
        <v>12</v>
      </c>
      <c r="E17">
        <v>279</v>
      </c>
      <c r="F17">
        <v>0</v>
      </c>
      <c r="G17">
        <v>4.6500000000000004</v>
      </c>
      <c r="H17">
        <v>5.63</v>
      </c>
    </row>
    <row r="18" spans="1:8" x14ac:dyDescent="0.3">
      <c r="A18" s="1">
        <v>45839</v>
      </c>
      <c r="B18">
        <v>420272661203</v>
      </c>
      <c r="C18" s="2" t="s">
        <v>10</v>
      </c>
      <c r="D18" s="2" t="s">
        <v>16</v>
      </c>
      <c r="E18">
        <v>590</v>
      </c>
      <c r="F18">
        <v>0</v>
      </c>
      <c r="G18">
        <v>9.83</v>
      </c>
      <c r="H18">
        <v>11.9</v>
      </c>
    </row>
    <row r="19" spans="1:8" x14ac:dyDescent="0.3">
      <c r="A19" s="1">
        <v>45839</v>
      </c>
      <c r="B19">
        <v>420272661204</v>
      </c>
      <c r="C19" s="2" t="s">
        <v>10</v>
      </c>
      <c r="D19" s="2" t="s">
        <v>11</v>
      </c>
      <c r="E19">
        <v>0</v>
      </c>
      <c r="F19">
        <v>0</v>
      </c>
      <c r="G19">
        <v>1.1000000000000001</v>
      </c>
      <c r="H19">
        <v>1.33</v>
      </c>
    </row>
    <row r="20" spans="1:8" x14ac:dyDescent="0.3">
      <c r="A20" s="1">
        <v>45839</v>
      </c>
      <c r="B20">
        <v>420272681100</v>
      </c>
      <c r="C20" s="2" t="s">
        <v>10</v>
      </c>
      <c r="D20" s="2" t="s">
        <v>11</v>
      </c>
      <c r="E20">
        <v>0</v>
      </c>
      <c r="F20">
        <v>0</v>
      </c>
      <c r="G20">
        <v>1.1000000000000001</v>
      </c>
      <c r="H20">
        <v>1.33</v>
      </c>
    </row>
    <row r="21" spans="1:8" x14ac:dyDescent="0.3">
      <c r="A21" s="1">
        <v>45839</v>
      </c>
      <c r="B21">
        <v>420272681120</v>
      </c>
      <c r="C21" s="2" t="s">
        <v>10</v>
      </c>
      <c r="D21" s="2" t="s">
        <v>11</v>
      </c>
      <c r="E21">
        <v>0</v>
      </c>
      <c r="F21">
        <v>0</v>
      </c>
      <c r="G21">
        <v>1.1000000000000001</v>
      </c>
      <c r="H21">
        <v>1.33</v>
      </c>
    </row>
    <row r="22" spans="1:8" x14ac:dyDescent="0.3">
      <c r="A22" s="1">
        <v>45839</v>
      </c>
      <c r="B22">
        <v>420272681123</v>
      </c>
      <c r="C22" s="2" t="s">
        <v>10</v>
      </c>
      <c r="D22" s="2" t="s">
        <v>11</v>
      </c>
      <c r="E22">
        <v>0</v>
      </c>
      <c r="F22">
        <v>0</v>
      </c>
      <c r="G22">
        <v>1.1000000000000001</v>
      </c>
      <c r="H22">
        <v>1.33</v>
      </c>
    </row>
    <row r="23" spans="1:8" x14ac:dyDescent="0.3">
      <c r="A23" s="1">
        <v>45839</v>
      </c>
      <c r="B23">
        <v>420272681131</v>
      </c>
      <c r="C23" s="2" t="s">
        <v>10</v>
      </c>
      <c r="D23" s="2" t="s">
        <v>11</v>
      </c>
      <c r="E23">
        <v>0</v>
      </c>
      <c r="F23">
        <v>0</v>
      </c>
      <c r="G23">
        <v>1.1000000000000001</v>
      </c>
      <c r="H23">
        <v>1.33</v>
      </c>
    </row>
    <row r="24" spans="1:8" x14ac:dyDescent="0.3">
      <c r="A24" s="1">
        <v>45839</v>
      </c>
      <c r="B24">
        <v>420272681134</v>
      </c>
      <c r="C24" s="2" t="s">
        <v>10</v>
      </c>
      <c r="D24" s="2" t="s">
        <v>11</v>
      </c>
      <c r="E24">
        <v>0</v>
      </c>
      <c r="F24">
        <v>0</v>
      </c>
      <c r="G24">
        <v>1.1000000000000001</v>
      </c>
      <c r="H24">
        <v>1.33</v>
      </c>
    </row>
    <row r="25" spans="1:8" x14ac:dyDescent="0.3">
      <c r="A25" s="1">
        <v>45839</v>
      </c>
      <c r="B25">
        <v>420272681145</v>
      </c>
      <c r="C25" s="2" t="s">
        <v>10</v>
      </c>
      <c r="D25" s="2" t="s">
        <v>11</v>
      </c>
      <c r="E25">
        <v>0</v>
      </c>
      <c r="F25">
        <v>0</v>
      </c>
      <c r="G25">
        <v>1.1000000000000001</v>
      </c>
      <c r="H25">
        <v>1.33</v>
      </c>
    </row>
    <row r="26" spans="1:8" x14ac:dyDescent="0.3">
      <c r="A26" s="1">
        <v>45839</v>
      </c>
      <c r="B26">
        <v>420272681154</v>
      </c>
      <c r="C26" s="2" t="s">
        <v>10</v>
      </c>
      <c r="D26" s="2" t="s">
        <v>11</v>
      </c>
      <c r="E26">
        <v>0</v>
      </c>
      <c r="F26">
        <v>0</v>
      </c>
      <c r="G26">
        <v>1.1000000000000001</v>
      </c>
      <c r="H26">
        <v>1.33</v>
      </c>
    </row>
    <row r="27" spans="1:8" x14ac:dyDescent="0.3">
      <c r="A27" s="1">
        <v>45839</v>
      </c>
      <c r="B27">
        <v>420272681926</v>
      </c>
      <c r="C27" s="2" t="s">
        <v>10</v>
      </c>
      <c r="D27" s="2" t="s">
        <v>11</v>
      </c>
      <c r="E27">
        <v>0</v>
      </c>
      <c r="F27">
        <v>0</v>
      </c>
      <c r="G27">
        <v>1.1000000000000001</v>
      </c>
      <c r="H27">
        <v>1.33</v>
      </c>
    </row>
    <row r="28" spans="1:8" x14ac:dyDescent="0.3">
      <c r="A28" s="1">
        <v>45839</v>
      </c>
      <c r="B28">
        <v>420272690814</v>
      </c>
      <c r="C28" s="2" t="s">
        <v>10</v>
      </c>
      <c r="D28" s="2" t="s">
        <v>11</v>
      </c>
      <c r="E28">
        <v>0</v>
      </c>
      <c r="F28">
        <v>0</v>
      </c>
      <c r="G28">
        <v>1.1000000000000001</v>
      </c>
      <c r="H28">
        <v>1.33</v>
      </c>
    </row>
    <row r="29" spans="1:8" x14ac:dyDescent="0.3">
      <c r="A29" s="1">
        <v>45839</v>
      </c>
      <c r="B29">
        <v>420272701103</v>
      </c>
      <c r="C29" s="2" t="s">
        <v>10</v>
      </c>
      <c r="D29" s="2" t="s">
        <v>14</v>
      </c>
      <c r="E29">
        <v>60</v>
      </c>
      <c r="F29">
        <v>0</v>
      </c>
      <c r="G29">
        <v>0</v>
      </c>
      <c r="H29">
        <v>0</v>
      </c>
    </row>
    <row r="30" spans="1:8" x14ac:dyDescent="0.3">
      <c r="A30" s="1">
        <v>45839</v>
      </c>
      <c r="B30">
        <v>420272701103</v>
      </c>
      <c r="C30" s="2" t="s">
        <v>10</v>
      </c>
      <c r="D30" s="2" t="s">
        <v>11</v>
      </c>
      <c r="E30">
        <v>0</v>
      </c>
      <c r="F30">
        <v>0</v>
      </c>
      <c r="G30">
        <v>1.1000000000000001</v>
      </c>
      <c r="H30">
        <v>1.33</v>
      </c>
    </row>
    <row r="31" spans="1:8" x14ac:dyDescent="0.3">
      <c r="A31" s="1">
        <v>45839</v>
      </c>
      <c r="B31">
        <v>420272701104</v>
      </c>
      <c r="C31" s="2" t="s">
        <v>10</v>
      </c>
      <c r="D31" s="2" t="s">
        <v>11</v>
      </c>
      <c r="E31">
        <v>0</v>
      </c>
      <c r="F31">
        <v>0</v>
      </c>
      <c r="G31">
        <v>1.1000000000000001</v>
      </c>
      <c r="H31">
        <v>1.33</v>
      </c>
    </row>
    <row r="32" spans="1:8" x14ac:dyDescent="0.3">
      <c r="A32" s="1">
        <v>45839</v>
      </c>
      <c r="B32">
        <v>420272701104</v>
      </c>
      <c r="C32" s="2" t="s">
        <v>10</v>
      </c>
      <c r="D32" s="2" t="s">
        <v>14</v>
      </c>
      <c r="E32">
        <v>383</v>
      </c>
      <c r="F32">
        <v>0</v>
      </c>
      <c r="G32">
        <v>0</v>
      </c>
      <c r="H32">
        <v>0</v>
      </c>
    </row>
    <row r="33" spans="1:8" x14ac:dyDescent="0.3">
      <c r="A33" s="1">
        <v>45839</v>
      </c>
      <c r="B33">
        <v>420272701105</v>
      </c>
      <c r="C33" s="2" t="s">
        <v>10</v>
      </c>
      <c r="D33" s="2" t="s">
        <v>11</v>
      </c>
      <c r="E33">
        <v>0</v>
      </c>
      <c r="F33">
        <v>0</v>
      </c>
      <c r="G33">
        <v>1.1000000000000001</v>
      </c>
      <c r="H33">
        <v>1.33</v>
      </c>
    </row>
    <row r="34" spans="1:8" x14ac:dyDescent="0.3">
      <c r="A34" s="1">
        <v>45839</v>
      </c>
      <c r="B34">
        <v>420272701700</v>
      </c>
      <c r="C34" s="2" t="s">
        <v>10</v>
      </c>
      <c r="D34" s="2" t="s">
        <v>11</v>
      </c>
      <c r="E34">
        <v>0</v>
      </c>
      <c r="F34">
        <v>0</v>
      </c>
      <c r="G34">
        <v>1.1000000000000001</v>
      </c>
      <c r="H34">
        <v>1.33</v>
      </c>
    </row>
    <row r="35" spans="1:8" x14ac:dyDescent="0.3">
      <c r="A35" s="1">
        <v>45839</v>
      </c>
      <c r="B35">
        <v>420272706592</v>
      </c>
      <c r="C35" s="2" t="s">
        <v>10</v>
      </c>
      <c r="D35" s="2" t="s">
        <v>11</v>
      </c>
      <c r="E35">
        <v>0</v>
      </c>
      <c r="F35">
        <v>0</v>
      </c>
      <c r="G35">
        <v>1.1000000000000001</v>
      </c>
      <c r="H35">
        <v>1.33</v>
      </c>
    </row>
    <row r="36" spans="1:8" x14ac:dyDescent="0.3">
      <c r="A36" s="1">
        <v>45839</v>
      </c>
      <c r="B36">
        <v>420277000300</v>
      </c>
      <c r="C36" s="2" t="s">
        <v>10</v>
      </c>
      <c r="D36" s="2" t="s">
        <v>11</v>
      </c>
      <c r="E36">
        <v>0</v>
      </c>
      <c r="F36">
        <v>0</v>
      </c>
      <c r="G36">
        <v>1.1000000000000001</v>
      </c>
      <c r="H36">
        <v>1.33</v>
      </c>
    </row>
    <row r="37" spans="1:8" x14ac:dyDescent="0.3">
      <c r="A37" s="1">
        <v>45839</v>
      </c>
      <c r="B37">
        <v>420601590608</v>
      </c>
      <c r="C37" s="2" t="s">
        <v>19</v>
      </c>
      <c r="D37" s="2" t="s">
        <v>25</v>
      </c>
      <c r="E37">
        <v>0</v>
      </c>
      <c r="F37">
        <v>0</v>
      </c>
      <c r="G37">
        <v>3.75</v>
      </c>
      <c r="H37">
        <v>4.54</v>
      </c>
    </row>
    <row r="38" spans="1:8" x14ac:dyDescent="0.3">
      <c r="A38" s="1">
        <v>45839</v>
      </c>
      <c r="B38">
        <v>420601590608</v>
      </c>
      <c r="C38" s="2" t="s">
        <v>19</v>
      </c>
      <c r="D38" s="2" t="s">
        <v>13</v>
      </c>
      <c r="E38">
        <v>1524</v>
      </c>
      <c r="F38">
        <v>0</v>
      </c>
      <c r="G38">
        <v>0</v>
      </c>
      <c r="H38">
        <v>0</v>
      </c>
    </row>
    <row r="39" spans="1:8" x14ac:dyDescent="0.3">
      <c r="A39" s="1">
        <v>45839</v>
      </c>
      <c r="B39">
        <v>420601590608</v>
      </c>
      <c r="C39" s="2" t="s">
        <v>19</v>
      </c>
      <c r="D39" s="2" t="s">
        <v>44</v>
      </c>
      <c r="E39">
        <v>0</v>
      </c>
      <c r="F39">
        <v>0</v>
      </c>
      <c r="G39">
        <v>0</v>
      </c>
      <c r="H39">
        <v>0</v>
      </c>
    </row>
    <row r="40" spans="1:8" x14ac:dyDescent="0.3">
      <c r="A40" s="1">
        <v>45839</v>
      </c>
      <c r="B40">
        <v>420601590608</v>
      </c>
      <c r="C40" s="2" t="s">
        <v>19</v>
      </c>
      <c r="D40" s="2" t="s">
        <v>23</v>
      </c>
      <c r="E40">
        <v>0</v>
      </c>
      <c r="F40">
        <v>0</v>
      </c>
      <c r="G40">
        <v>0</v>
      </c>
      <c r="H40">
        <v>0</v>
      </c>
    </row>
    <row r="41" spans="1:8" x14ac:dyDescent="0.3">
      <c r="A41" s="1">
        <v>45839</v>
      </c>
      <c r="B41">
        <v>420601590608</v>
      </c>
      <c r="C41" s="2" t="s">
        <v>19</v>
      </c>
      <c r="D41" s="2" t="s">
        <v>25</v>
      </c>
      <c r="E41">
        <v>0</v>
      </c>
      <c r="F41">
        <v>0</v>
      </c>
      <c r="G41">
        <v>3.75</v>
      </c>
      <c r="H41">
        <v>4.54</v>
      </c>
    </row>
    <row r="42" spans="1:8" x14ac:dyDescent="0.3">
      <c r="A42" s="1">
        <v>45839</v>
      </c>
      <c r="B42">
        <v>420601590608</v>
      </c>
      <c r="C42" s="2" t="s">
        <v>19</v>
      </c>
      <c r="D42" s="2" t="s">
        <v>18</v>
      </c>
      <c r="E42">
        <v>112</v>
      </c>
      <c r="F42">
        <v>0</v>
      </c>
      <c r="G42">
        <v>0</v>
      </c>
      <c r="H42">
        <v>0</v>
      </c>
    </row>
    <row r="43" spans="1:8" x14ac:dyDescent="0.3">
      <c r="A43" s="1">
        <v>45839</v>
      </c>
      <c r="B43">
        <v>420601590608</v>
      </c>
      <c r="C43" s="2" t="s">
        <v>19</v>
      </c>
      <c r="D43" s="2" t="s">
        <v>22</v>
      </c>
      <c r="E43">
        <v>0</v>
      </c>
      <c r="F43">
        <v>0</v>
      </c>
      <c r="G43">
        <v>544.5</v>
      </c>
      <c r="H43">
        <v>658.85</v>
      </c>
    </row>
    <row r="44" spans="1:8" x14ac:dyDescent="0.3">
      <c r="A44" s="1">
        <v>45839</v>
      </c>
      <c r="B44">
        <v>420601590608</v>
      </c>
      <c r="C44" s="2" t="s">
        <v>19</v>
      </c>
      <c r="D44" s="2" t="s">
        <v>28</v>
      </c>
      <c r="E44">
        <v>0</v>
      </c>
      <c r="F44">
        <v>0</v>
      </c>
      <c r="G44">
        <v>0</v>
      </c>
      <c r="H44">
        <v>0</v>
      </c>
    </row>
    <row r="45" spans="1:8" x14ac:dyDescent="0.3">
      <c r="A45" s="1">
        <v>45839</v>
      </c>
      <c r="B45">
        <v>420601590608</v>
      </c>
      <c r="C45" s="2" t="s">
        <v>19</v>
      </c>
      <c r="D45" s="2" t="s">
        <v>24</v>
      </c>
      <c r="E45">
        <v>0</v>
      </c>
      <c r="F45">
        <v>0</v>
      </c>
      <c r="G45">
        <v>0</v>
      </c>
      <c r="H45">
        <v>0</v>
      </c>
    </row>
    <row r="46" spans="1:8" x14ac:dyDescent="0.3">
      <c r="A46" s="1">
        <v>45839</v>
      </c>
      <c r="B46">
        <v>420601590608</v>
      </c>
      <c r="C46" s="2" t="s">
        <v>19</v>
      </c>
      <c r="D46" s="2" t="s">
        <v>45</v>
      </c>
      <c r="E46">
        <v>4282</v>
      </c>
      <c r="F46">
        <v>0</v>
      </c>
      <c r="G46">
        <v>323.29000000000002</v>
      </c>
      <c r="H46">
        <v>391.18</v>
      </c>
    </row>
    <row r="47" spans="1:8" x14ac:dyDescent="0.3">
      <c r="A47" s="1">
        <v>45839</v>
      </c>
      <c r="B47">
        <v>420601590608</v>
      </c>
      <c r="C47" s="2" t="s">
        <v>19</v>
      </c>
      <c r="D47" s="2" t="s">
        <v>21</v>
      </c>
      <c r="E47">
        <v>14700</v>
      </c>
      <c r="F47">
        <v>0</v>
      </c>
      <c r="G47">
        <v>0</v>
      </c>
      <c r="H47">
        <v>0</v>
      </c>
    </row>
    <row r="48" spans="1:8" x14ac:dyDescent="0.3">
      <c r="A48" s="1">
        <v>45839</v>
      </c>
      <c r="B48">
        <v>420601590608</v>
      </c>
      <c r="C48" s="2" t="s">
        <v>19</v>
      </c>
      <c r="D48" s="2" t="s">
        <v>29</v>
      </c>
      <c r="E48">
        <v>300</v>
      </c>
      <c r="F48">
        <v>0</v>
      </c>
      <c r="G48">
        <v>0</v>
      </c>
      <c r="H48">
        <v>0</v>
      </c>
    </row>
    <row r="49" spans="1:8" x14ac:dyDescent="0.3">
      <c r="A49" s="1">
        <v>45839</v>
      </c>
      <c r="B49">
        <v>420601590608</v>
      </c>
      <c r="C49" s="2" t="s">
        <v>19</v>
      </c>
      <c r="D49" s="2" t="s">
        <v>20</v>
      </c>
      <c r="E49">
        <v>52680</v>
      </c>
      <c r="F49">
        <v>0</v>
      </c>
      <c r="G49">
        <v>0</v>
      </c>
      <c r="H49">
        <v>0</v>
      </c>
    </row>
    <row r="50" spans="1:8" x14ac:dyDescent="0.3">
      <c r="A50" s="1">
        <v>45839</v>
      </c>
      <c r="B50">
        <v>420605210102</v>
      </c>
      <c r="C50" s="2" t="s">
        <v>19</v>
      </c>
      <c r="D50" s="2" t="s">
        <v>25</v>
      </c>
      <c r="E50">
        <v>0</v>
      </c>
      <c r="F50">
        <v>0</v>
      </c>
      <c r="G50">
        <v>7.5</v>
      </c>
      <c r="H50">
        <v>9.08</v>
      </c>
    </row>
    <row r="51" spans="1:8" x14ac:dyDescent="0.3">
      <c r="A51" s="1">
        <v>45839</v>
      </c>
      <c r="B51">
        <v>420605210102</v>
      </c>
      <c r="C51" s="2" t="s">
        <v>19</v>
      </c>
      <c r="D51" s="2" t="s">
        <v>21</v>
      </c>
      <c r="E51">
        <v>9780</v>
      </c>
      <c r="F51">
        <v>0</v>
      </c>
      <c r="G51">
        <v>0</v>
      </c>
      <c r="H51">
        <v>0</v>
      </c>
    </row>
    <row r="52" spans="1:8" x14ac:dyDescent="0.3">
      <c r="A52" s="1">
        <v>45839</v>
      </c>
      <c r="B52">
        <v>420605210102</v>
      </c>
      <c r="C52" s="2" t="s">
        <v>19</v>
      </c>
      <c r="D52" s="2" t="s">
        <v>13</v>
      </c>
      <c r="E52">
        <v>930</v>
      </c>
      <c r="F52">
        <v>0</v>
      </c>
      <c r="G52">
        <v>0</v>
      </c>
      <c r="H52">
        <v>0</v>
      </c>
    </row>
    <row r="53" spans="1:8" x14ac:dyDescent="0.3">
      <c r="A53" s="1">
        <v>45839</v>
      </c>
      <c r="B53">
        <v>420605210102</v>
      </c>
      <c r="C53" s="2" t="s">
        <v>19</v>
      </c>
      <c r="D53" s="2" t="s">
        <v>28</v>
      </c>
      <c r="E53">
        <v>0</v>
      </c>
      <c r="F53">
        <v>0</v>
      </c>
      <c r="G53">
        <v>0</v>
      </c>
      <c r="H53">
        <v>0</v>
      </c>
    </row>
    <row r="54" spans="1:8" x14ac:dyDescent="0.3">
      <c r="A54" s="1">
        <v>45839</v>
      </c>
      <c r="B54">
        <v>420605210102</v>
      </c>
      <c r="C54" s="2" t="s">
        <v>19</v>
      </c>
      <c r="D54" s="2" t="s">
        <v>24</v>
      </c>
      <c r="E54">
        <v>0</v>
      </c>
      <c r="F54">
        <v>0</v>
      </c>
      <c r="G54">
        <v>0</v>
      </c>
      <c r="H54">
        <v>0</v>
      </c>
    </row>
    <row r="55" spans="1:8" x14ac:dyDescent="0.3">
      <c r="A55" s="1">
        <v>45839</v>
      </c>
      <c r="B55">
        <v>420605210102</v>
      </c>
      <c r="C55" s="2" t="s">
        <v>19</v>
      </c>
      <c r="D55" s="2" t="s">
        <v>29</v>
      </c>
      <c r="E55">
        <v>360</v>
      </c>
      <c r="F55">
        <v>0</v>
      </c>
      <c r="G55">
        <v>0</v>
      </c>
      <c r="H55">
        <v>0</v>
      </c>
    </row>
    <row r="56" spans="1:8" x14ac:dyDescent="0.3">
      <c r="A56" s="1">
        <v>45839</v>
      </c>
      <c r="B56">
        <v>420605210102</v>
      </c>
      <c r="C56" s="2" t="s">
        <v>19</v>
      </c>
      <c r="D56" s="2" t="s">
        <v>23</v>
      </c>
      <c r="E56">
        <v>0</v>
      </c>
      <c r="F56">
        <v>0</v>
      </c>
      <c r="G56">
        <v>0</v>
      </c>
      <c r="H56">
        <v>0</v>
      </c>
    </row>
    <row r="57" spans="1:8" x14ac:dyDescent="0.3">
      <c r="A57" s="1">
        <v>45839</v>
      </c>
      <c r="B57">
        <v>420605210102</v>
      </c>
      <c r="C57" s="2" t="s">
        <v>19</v>
      </c>
      <c r="D57" s="2" t="s">
        <v>51</v>
      </c>
      <c r="E57">
        <v>480</v>
      </c>
      <c r="F57">
        <v>0</v>
      </c>
      <c r="G57">
        <v>0</v>
      </c>
      <c r="H57">
        <v>0</v>
      </c>
    </row>
    <row r="58" spans="1:8" x14ac:dyDescent="0.3">
      <c r="A58" s="1">
        <v>45839</v>
      </c>
      <c r="B58">
        <v>420605210102</v>
      </c>
      <c r="C58" s="2" t="s">
        <v>19</v>
      </c>
      <c r="D58" s="2" t="s">
        <v>22</v>
      </c>
      <c r="E58">
        <v>0</v>
      </c>
      <c r="F58">
        <v>0</v>
      </c>
      <c r="G58">
        <v>544.5</v>
      </c>
      <c r="H58">
        <v>658.85</v>
      </c>
    </row>
    <row r="59" spans="1:8" x14ac:dyDescent="0.3">
      <c r="A59" s="1">
        <v>45839</v>
      </c>
      <c r="B59">
        <v>420605210102</v>
      </c>
      <c r="C59" s="2" t="s">
        <v>19</v>
      </c>
      <c r="D59" s="2" t="s">
        <v>20</v>
      </c>
      <c r="E59">
        <v>5460</v>
      </c>
      <c r="F59">
        <v>0</v>
      </c>
      <c r="G59">
        <v>0</v>
      </c>
      <c r="H59">
        <v>0</v>
      </c>
    </row>
    <row r="60" spans="1:8" x14ac:dyDescent="0.3">
      <c r="A60" s="1">
        <v>45839</v>
      </c>
      <c r="B60">
        <v>420605210102</v>
      </c>
      <c r="C60" s="2" t="s">
        <v>19</v>
      </c>
      <c r="D60" s="2" t="s">
        <v>44</v>
      </c>
      <c r="E60">
        <v>0</v>
      </c>
      <c r="F60">
        <v>0</v>
      </c>
      <c r="G60">
        <v>0</v>
      </c>
      <c r="H60">
        <v>0</v>
      </c>
    </row>
    <row r="61" spans="1:8" x14ac:dyDescent="0.3">
      <c r="A61" s="1">
        <v>45839</v>
      </c>
      <c r="B61">
        <v>420605210102</v>
      </c>
      <c r="C61" s="2" t="s">
        <v>19</v>
      </c>
      <c r="D61" s="2" t="s">
        <v>18</v>
      </c>
      <c r="E61">
        <v>335</v>
      </c>
      <c r="F61">
        <v>0</v>
      </c>
      <c r="G61">
        <v>0</v>
      </c>
      <c r="H61">
        <v>0</v>
      </c>
    </row>
    <row r="62" spans="1:8" x14ac:dyDescent="0.3">
      <c r="A62" s="1">
        <v>45839</v>
      </c>
      <c r="B62">
        <v>420605210102</v>
      </c>
      <c r="C62" s="2" t="s">
        <v>19</v>
      </c>
      <c r="D62" s="2" t="s">
        <v>52</v>
      </c>
      <c r="E62">
        <v>960</v>
      </c>
      <c r="F62">
        <v>0</v>
      </c>
      <c r="G62">
        <v>0</v>
      </c>
      <c r="H62">
        <v>0</v>
      </c>
    </row>
    <row r="63" spans="1:8" x14ac:dyDescent="0.3">
      <c r="A63" s="1">
        <v>45839</v>
      </c>
      <c r="B63">
        <v>420606082679</v>
      </c>
      <c r="C63" s="2" t="s">
        <v>10</v>
      </c>
      <c r="D63" s="2" t="s">
        <v>21</v>
      </c>
      <c r="E63">
        <v>3240</v>
      </c>
      <c r="F63">
        <v>0</v>
      </c>
      <c r="G63">
        <v>54</v>
      </c>
      <c r="H63">
        <v>65.34</v>
      </c>
    </row>
    <row r="64" spans="1:8" x14ac:dyDescent="0.3">
      <c r="A64" s="1">
        <v>45839</v>
      </c>
      <c r="B64">
        <v>420606082679</v>
      </c>
      <c r="C64" s="2" t="s">
        <v>10</v>
      </c>
      <c r="D64" s="2" t="s">
        <v>29</v>
      </c>
      <c r="E64">
        <v>3300</v>
      </c>
      <c r="F64">
        <v>0</v>
      </c>
      <c r="G64">
        <v>55</v>
      </c>
      <c r="H64">
        <v>66.55</v>
      </c>
    </row>
    <row r="65" spans="1:8" x14ac:dyDescent="0.3">
      <c r="A65" s="1">
        <v>45839</v>
      </c>
      <c r="B65">
        <v>420606082679</v>
      </c>
      <c r="C65" s="2" t="s">
        <v>10</v>
      </c>
      <c r="D65" s="2" t="s">
        <v>22</v>
      </c>
      <c r="E65">
        <v>0</v>
      </c>
      <c r="F65">
        <v>0</v>
      </c>
      <c r="G65">
        <v>1.1000000000000001</v>
      </c>
      <c r="H65">
        <v>1.33</v>
      </c>
    </row>
    <row r="66" spans="1:8" x14ac:dyDescent="0.3">
      <c r="A66" s="1">
        <v>45839</v>
      </c>
      <c r="B66">
        <v>420702035974</v>
      </c>
      <c r="C66" s="2" t="s">
        <v>31</v>
      </c>
      <c r="D66" s="2" t="s">
        <v>44</v>
      </c>
      <c r="E66">
        <v>0</v>
      </c>
      <c r="F66">
        <v>0</v>
      </c>
      <c r="G66">
        <v>0</v>
      </c>
      <c r="H66">
        <v>0</v>
      </c>
    </row>
    <row r="67" spans="1:8" x14ac:dyDescent="0.3">
      <c r="A67" s="1">
        <v>45839</v>
      </c>
      <c r="B67">
        <v>420702035974</v>
      </c>
      <c r="C67" s="2" t="s">
        <v>31</v>
      </c>
      <c r="D67" s="2" t="s">
        <v>22</v>
      </c>
      <c r="E67">
        <v>0</v>
      </c>
      <c r="F67">
        <v>0</v>
      </c>
      <c r="G67">
        <v>374</v>
      </c>
      <c r="H67">
        <v>452.54</v>
      </c>
    </row>
    <row r="68" spans="1:8" x14ac:dyDescent="0.3">
      <c r="A68" s="1">
        <v>45839</v>
      </c>
      <c r="B68">
        <v>420702035974</v>
      </c>
      <c r="C68" s="2" t="s">
        <v>31</v>
      </c>
      <c r="D68" s="2" t="s">
        <v>20</v>
      </c>
      <c r="E68">
        <v>13860</v>
      </c>
      <c r="F68">
        <v>0</v>
      </c>
      <c r="G68">
        <v>0</v>
      </c>
      <c r="H68">
        <v>0</v>
      </c>
    </row>
    <row r="69" spans="1:8" x14ac:dyDescent="0.3">
      <c r="A69" s="1">
        <v>45839</v>
      </c>
      <c r="B69">
        <v>420702035974</v>
      </c>
      <c r="C69" s="2" t="s">
        <v>31</v>
      </c>
      <c r="D69" s="2" t="s">
        <v>46</v>
      </c>
      <c r="E69">
        <v>180</v>
      </c>
      <c r="F69">
        <v>0</v>
      </c>
      <c r="G69">
        <v>0</v>
      </c>
      <c r="H69">
        <v>0</v>
      </c>
    </row>
    <row r="70" spans="1:8" x14ac:dyDescent="0.3">
      <c r="A70" s="1">
        <v>45839</v>
      </c>
      <c r="B70">
        <v>420702035974</v>
      </c>
      <c r="C70" s="2" t="s">
        <v>31</v>
      </c>
      <c r="D70" s="2" t="s">
        <v>28</v>
      </c>
      <c r="E70">
        <v>0</v>
      </c>
      <c r="F70">
        <v>0</v>
      </c>
      <c r="G70">
        <v>0</v>
      </c>
      <c r="H70">
        <v>0</v>
      </c>
    </row>
    <row r="71" spans="1:8" x14ac:dyDescent="0.3">
      <c r="A71" s="1">
        <v>45839</v>
      </c>
      <c r="B71">
        <v>420702035974</v>
      </c>
      <c r="C71" s="2" t="s">
        <v>31</v>
      </c>
      <c r="D71" s="2" t="s">
        <v>47</v>
      </c>
      <c r="E71">
        <v>600</v>
      </c>
      <c r="F71">
        <v>0</v>
      </c>
      <c r="G71">
        <v>0</v>
      </c>
      <c r="H71">
        <v>0</v>
      </c>
    </row>
    <row r="72" spans="1:8" x14ac:dyDescent="0.3">
      <c r="A72" s="1">
        <v>45839</v>
      </c>
      <c r="B72">
        <v>420702035974</v>
      </c>
      <c r="C72" s="2" t="s">
        <v>31</v>
      </c>
      <c r="D72" s="2" t="s">
        <v>21</v>
      </c>
      <c r="E72">
        <v>660</v>
      </c>
      <c r="F72">
        <v>0</v>
      </c>
      <c r="G72">
        <v>0</v>
      </c>
      <c r="H72">
        <v>0</v>
      </c>
    </row>
    <row r="73" spans="1:8" x14ac:dyDescent="0.3">
      <c r="A73" s="1">
        <v>45839</v>
      </c>
      <c r="B73">
        <v>420702035974</v>
      </c>
      <c r="C73" s="2" t="s">
        <v>31</v>
      </c>
      <c r="D73" s="2" t="s">
        <v>32</v>
      </c>
      <c r="E73">
        <v>0</v>
      </c>
      <c r="F73">
        <v>0</v>
      </c>
      <c r="G73">
        <v>0</v>
      </c>
      <c r="H73">
        <v>0</v>
      </c>
    </row>
    <row r="74" spans="1:8" x14ac:dyDescent="0.3">
      <c r="A74" s="1">
        <v>45839</v>
      </c>
      <c r="B74">
        <v>420702035974</v>
      </c>
      <c r="C74" s="2" t="s">
        <v>31</v>
      </c>
      <c r="D74" s="2" t="s">
        <v>23</v>
      </c>
      <c r="E74">
        <v>0</v>
      </c>
      <c r="F74">
        <v>0</v>
      </c>
      <c r="G74">
        <v>0</v>
      </c>
      <c r="H74">
        <v>0</v>
      </c>
    </row>
    <row r="75" spans="1:8" x14ac:dyDescent="0.3">
      <c r="A75" s="1">
        <v>45839</v>
      </c>
      <c r="B75">
        <v>420702035976</v>
      </c>
      <c r="C75" s="2" t="s">
        <v>34</v>
      </c>
      <c r="D75" s="2" t="s">
        <v>20</v>
      </c>
      <c r="E75">
        <v>960</v>
      </c>
      <c r="F75">
        <v>0</v>
      </c>
      <c r="G75">
        <v>0</v>
      </c>
      <c r="H75">
        <v>0</v>
      </c>
    </row>
    <row r="76" spans="1:8" x14ac:dyDescent="0.3">
      <c r="A76" s="1">
        <v>45839</v>
      </c>
      <c r="B76">
        <v>420702035976</v>
      </c>
      <c r="C76" s="2" t="s">
        <v>34</v>
      </c>
      <c r="D76" s="2" t="s">
        <v>22</v>
      </c>
      <c r="E76">
        <v>0</v>
      </c>
      <c r="F76">
        <v>0</v>
      </c>
      <c r="G76">
        <v>187</v>
      </c>
      <c r="H76">
        <v>226.27</v>
      </c>
    </row>
    <row r="77" spans="1:8" x14ac:dyDescent="0.3">
      <c r="A77" s="1">
        <v>45839</v>
      </c>
      <c r="B77">
        <v>420720130569</v>
      </c>
      <c r="C77" s="2" t="s">
        <v>34</v>
      </c>
      <c r="D77" s="2" t="s">
        <v>20</v>
      </c>
      <c r="E77">
        <v>60</v>
      </c>
      <c r="F77">
        <v>0</v>
      </c>
      <c r="G77">
        <v>0</v>
      </c>
      <c r="H77">
        <v>0</v>
      </c>
    </row>
    <row r="78" spans="1:8" x14ac:dyDescent="0.3">
      <c r="A78" s="1">
        <v>45839</v>
      </c>
      <c r="B78">
        <v>420720130569</v>
      </c>
      <c r="C78" s="2" t="s">
        <v>34</v>
      </c>
      <c r="D78" s="2" t="s">
        <v>22</v>
      </c>
      <c r="E78">
        <v>0</v>
      </c>
      <c r="F78">
        <v>0</v>
      </c>
      <c r="G78">
        <v>187</v>
      </c>
      <c r="H78">
        <v>226.27</v>
      </c>
    </row>
    <row r="79" spans="1:8" x14ac:dyDescent="0.3">
      <c r="A79" s="1">
        <v>45839</v>
      </c>
      <c r="B79">
        <v>420724336169</v>
      </c>
      <c r="C79" s="2" t="s">
        <v>31</v>
      </c>
      <c r="D79" s="2" t="s">
        <v>22</v>
      </c>
      <c r="E79">
        <v>0</v>
      </c>
      <c r="F79">
        <v>0</v>
      </c>
      <c r="G79">
        <v>374</v>
      </c>
      <c r="H79">
        <v>452.54</v>
      </c>
    </row>
    <row r="80" spans="1:8" x14ac:dyDescent="0.3">
      <c r="A80" s="1">
        <v>45839</v>
      </c>
      <c r="B80">
        <v>420724336169</v>
      </c>
      <c r="C80" s="2" t="s">
        <v>31</v>
      </c>
      <c r="D80" s="2" t="s">
        <v>32</v>
      </c>
      <c r="E80">
        <v>0</v>
      </c>
      <c r="F80">
        <v>0</v>
      </c>
      <c r="G80">
        <v>0</v>
      </c>
      <c r="H80">
        <v>0</v>
      </c>
    </row>
    <row r="81" spans="1:8" x14ac:dyDescent="0.3">
      <c r="A81" s="1">
        <v>45839</v>
      </c>
      <c r="B81">
        <v>420724336188</v>
      </c>
      <c r="C81" s="2" t="s">
        <v>31</v>
      </c>
      <c r="D81" s="2" t="s">
        <v>29</v>
      </c>
      <c r="E81">
        <v>240</v>
      </c>
      <c r="F81">
        <v>0</v>
      </c>
      <c r="G81">
        <v>0</v>
      </c>
      <c r="H81">
        <v>0</v>
      </c>
    </row>
    <row r="82" spans="1:8" x14ac:dyDescent="0.3">
      <c r="A82" s="1">
        <v>45839</v>
      </c>
      <c r="B82">
        <v>420724336188</v>
      </c>
      <c r="C82" s="2" t="s">
        <v>31</v>
      </c>
      <c r="D82" s="2" t="s">
        <v>20</v>
      </c>
      <c r="E82">
        <v>6840</v>
      </c>
      <c r="F82">
        <v>0</v>
      </c>
      <c r="G82">
        <v>0</v>
      </c>
      <c r="H82">
        <v>0</v>
      </c>
    </row>
    <row r="83" spans="1:8" x14ac:dyDescent="0.3">
      <c r="A83" s="1">
        <v>45839</v>
      </c>
      <c r="B83">
        <v>420724336188</v>
      </c>
      <c r="C83" s="2" t="s">
        <v>31</v>
      </c>
      <c r="D83" s="2" t="s">
        <v>23</v>
      </c>
      <c r="E83">
        <v>0</v>
      </c>
      <c r="F83">
        <v>0</v>
      </c>
      <c r="G83">
        <v>0</v>
      </c>
      <c r="H83">
        <v>0</v>
      </c>
    </row>
    <row r="84" spans="1:8" x14ac:dyDescent="0.3">
      <c r="A84" s="1">
        <v>45839</v>
      </c>
      <c r="B84">
        <v>420724336188</v>
      </c>
      <c r="C84" s="2" t="s">
        <v>31</v>
      </c>
      <c r="D84" s="2" t="s">
        <v>13</v>
      </c>
      <c r="E84">
        <v>1300</v>
      </c>
      <c r="F84">
        <v>0</v>
      </c>
      <c r="G84">
        <v>0</v>
      </c>
      <c r="H84">
        <v>0</v>
      </c>
    </row>
    <row r="85" spans="1:8" x14ac:dyDescent="0.3">
      <c r="A85" s="1">
        <v>45839</v>
      </c>
      <c r="B85">
        <v>420724336188</v>
      </c>
      <c r="C85" s="2" t="s">
        <v>31</v>
      </c>
      <c r="D85" s="2" t="s">
        <v>30</v>
      </c>
      <c r="E85">
        <v>240</v>
      </c>
      <c r="F85">
        <v>0</v>
      </c>
      <c r="G85">
        <v>0</v>
      </c>
      <c r="H85">
        <v>0</v>
      </c>
    </row>
    <row r="86" spans="1:8" x14ac:dyDescent="0.3">
      <c r="A86" s="1">
        <v>45839</v>
      </c>
      <c r="B86">
        <v>420724336188</v>
      </c>
      <c r="C86" s="2" t="s">
        <v>31</v>
      </c>
      <c r="D86" s="2" t="s">
        <v>22</v>
      </c>
      <c r="E86">
        <v>0</v>
      </c>
      <c r="F86">
        <v>0</v>
      </c>
      <c r="G86">
        <v>374</v>
      </c>
      <c r="H86">
        <v>452.54</v>
      </c>
    </row>
    <row r="87" spans="1:8" x14ac:dyDescent="0.3">
      <c r="A87" s="1">
        <v>45839</v>
      </c>
      <c r="B87">
        <v>420724336188</v>
      </c>
      <c r="C87" s="2" t="s">
        <v>31</v>
      </c>
      <c r="D87" s="2" t="s">
        <v>21</v>
      </c>
      <c r="E87">
        <v>5520</v>
      </c>
      <c r="F87">
        <v>0</v>
      </c>
      <c r="G87">
        <v>0</v>
      </c>
      <c r="H87">
        <v>0</v>
      </c>
    </row>
    <row r="88" spans="1:8" x14ac:dyDescent="0.3">
      <c r="A88" s="1">
        <v>45839</v>
      </c>
      <c r="B88">
        <v>420724336188</v>
      </c>
      <c r="C88" s="2" t="s">
        <v>31</v>
      </c>
      <c r="D88" s="2" t="s">
        <v>32</v>
      </c>
      <c r="E88">
        <v>0</v>
      </c>
      <c r="F88">
        <v>0</v>
      </c>
      <c r="G88">
        <v>0</v>
      </c>
      <c r="H88">
        <v>0</v>
      </c>
    </row>
    <row r="89" spans="1:8" x14ac:dyDescent="0.3">
      <c r="A89" s="1">
        <v>45839</v>
      </c>
      <c r="B89">
        <v>420724336188</v>
      </c>
      <c r="C89" s="2" t="s">
        <v>31</v>
      </c>
      <c r="D89" s="2" t="s">
        <v>28</v>
      </c>
      <c r="E89">
        <v>0</v>
      </c>
      <c r="F89">
        <v>0</v>
      </c>
      <c r="G89">
        <v>0</v>
      </c>
      <c r="H89">
        <v>0</v>
      </c>
    </row>
    <row r="90" spans="1:8" x14ac:dyDescent="0.3">
      <c r="A90" s="1">
        <v>45839</v>
      </c>
      <c r="B90">
        <v>420724336190</v>
      </c>
      <c r="C90" s="2" t="s">
        <v>31</v>
      </c>
      <c r="D90" s="2" t="s">
        <v>13</v>
      </c>
      <c r="E90">
        <v>2466</v>
      </c>
      <c r="F90">
        <v>0</v>
      </c>
      <c r="G90">
        <v>0</v>
      </c>
      <c r="H90">
        <v>0</v>
      </c>
    </row>
    <row r="91" spans="1:8" x14ac:dyDescent="0.3">
      <c r="A91" s="1">
        <v>45839</v>
      </c>
      <c r="B91">
        <v>420724336190</v>
      </c>
      <c r="C91" s="2" t="s">
        <v>31</v>
      </c>
      <c r="D91" s="2" t="s">
        <v>28</v>
      </c>
      <c r="E91">
        <v>0</v>
      </c>
      <c r="F91">
        <v>0</v>
      </c>
      <c r="G91">
        <v>0</v>
      </c>
      <c r="H91">
        <v>0</v>
      </c>
    </row>
    <row r="92" spans="1:8" x14ac:dyDescent="0.3">
      <c r="A92" s="1">
        <v>45839</v>
      </c>
      <c r="B92">
        <v>420724336190</v>
      </c>
      <c r="C92" s="2" t="s">
        <v>31</v>
      </c>
      <c r="D92" s="2" t="s">
        <v>22</v>
      </c>
      <c r="E92">
        <v>0</v>
      </c>
      <c r="F92">
        <v>0</v>
      </c>
      <c r="G92">
        <v>374</v>
      </c>
      <c r="H92">
        <v>452.54</v>
      </c>
    </row>
    <row r="93" spans="1:8" x14ac:dyDescent="0.3">
      <c r="A93" s="1">
        <v>45839</v>
      </c>
      <c r="B93">
        <v>420724336190</v>
      </c>
      <c r="C93" s="2" t="s">
        <v>31</v>
      </c>
      <c r="D93" s="2" t="s">
        <v>18</v>
      </c>
      <c r="E93">
        <v>54</v>
      </c>
      <c r="F93">
        <v>0</v>
      </c>
      <c r="G93">
        <v>0</v>
      </c>
      <c r="H93">
        <v>0</v>
      </c>
    </row>
    <row r="94" spans="1:8" x14ac:dyDescent="0.3">
      <c r="A94" s="1">
        <v>45839</v>
      </c>
      <c r="B94">
        <v>420724336190</v>
      </c>
      <c r="C94" s="2" t="s">
        <v>31</v>
      </c>
      <c r="D94" s="2" t="s">
        <v>29</v>
      </c>
      <c r="E94">
        <v>1860</v>
      </c>
      <c r="F94">
        <v>0</v>
      </c>
      <c r="G94">
        <v>0</v>
      </c>
      <c r="H94">
        <v>0</v>
      </c>
    </row>
    <row r="95" spans="1:8" x14ac:dyDescent="0.3">
      <c r="A95" s="1">
        <v>45839</v>
      </c>
      <c r="B95">
        <v>420724336190</v>
      </c>
      <c r="C95" s="2" t="s">
        <v>31</v>
      </c>
      <c r="D95" s="2" t="s">
        <v>20</v>
      </c>
      <c r="E95">
        <v>9720</v>
      </c>
      <c r="F95">
        <v>0</v>
      </c>
      <c r="G95">
        <v>0</v>
      </c>
      <c r="H95">
        <v>0</v>
      </c>
    </row>
    <row r="96" spans="1:8" x14ac:dyDescent="0.3">
      <c r="A96" s="1">
        <v>45839</v>
      </c>
      <c r="B96">
        <v>420724336190</v>
      </c>
      <c r="C96" s="2" t="s">
        <v>31</v>
      </c>
      <c r="D96" s="2" t="s">
        <v>21</v>
      </c>
      <c r="E96">
        <v>7140</v>
      </c>
      <c r="F96">
        <v>0</v>
      </c>
      <c r="G96">
        <v>0</v>
      </c>
      <c r="H96">
        <v>0</v>
      </c>
    </row>
    <row r="97" spans="1:8" x14ac:dyDescent="0.3">
      <c r="A97" s="1">
        <v>45839</v>
      </c>
      <c r="B97">
        <v>420724336190</v>
      </c>
      <c r="C97" s="2" t="s">
        <v>31</v>
      </c>
      <c r="D97" s="2" t="s">
        <v>32</v>
      </c>
      <c r="E97">
        <v>0</v>
      </c>
      <c r="F97">
        <v>0</v>
      </c>
      <c r="G97">
        <v>0</v>
      </c>
      <c r="H97">
        <v>0</v>
      </c>
    </row>
    <row r="98" spans="1:8" x14ac:dyDescent="0.3">
      <c r="A98" s="1">
        <v>45839</v>
      </c>
      <c r="B98">
        <v>420724336190</v>
      </c>
      <c r="C98" s="2" t="s">
        <v>31</v>
      </c>
      <c r="D98" s="2" t="s">
        <v>23</v>
      </c>
      <c r="E98">
        <v>0</v>
      </c>
      <c r="F98">
        <v>0</v>
      </c>
      <c r="G98">
        <v>0</v>
      </c>
      <c r="H98">
        <v>0</v>
      </c>
    </row>
    <row r="99" spans="1:8" x14ac:dyDescent="0.3">
      <c r="A99" s="1">
        <v>45839</v>
      </c>
      <c r="B99">
        <v>420724863181</v>
      </c>
      <c r="C99" s="2" t="s">
        <v>19</v>
      </c>
      <c r="D99" s="2" t="s">
        <v>22</v>
      </c>
      <c r="E99">
        <v>0</v>
      </c>
      <c r="F99">
        <v>0</v>
      </c>
      <c r="G99">
        <v>544.5</v>
      </c>
      <c r="H99">
        <v>658.85</v>
      </c>
    </row>
    <row r="100" spans="1:8" x14ac:dyDescent="0.3">
      <c r="A100" s="1">
        <v>45839</v>
      </c>
      <c r="B100">
        <v>420724863181</v>
      </c>
      <c r="C100" s="2" t="s">
        <v>19</v>
      </c>
      <c r="D100" s="2" t="s">
        <v>24</v>
      </c>
      <c r="E100">
        <v>0</v>
      </c>
      <c r="F100">
        <v>0</v>
      </c>
      <c r="G100">
        <v>0</v>
      </c>
      <c r="H100">
        <v>0</v>
      </c>
    </row>
    <row r="101" spans="1:8" x14ac:dyDescent="0.3">
      <c r="A101" s="1">
        <v>45839</v>
      </c>
      <c r="B101">
        <v>420725004222</v>
      </c>
      <c r="C101" s="2" t="s">
        <v>36</v>
      </c>
      <c r="D101" s="2" t="s">
        <v>37</v>
      </c>
      <c r="E101">
        <v>0</v>
      </c>
      <c r="F101">
        <v>0</v>
      </c>
      <c r="G101">
        <v>528</v>
      </c>
      <c r="H101">
        <v>638.88</v>
      </c>
    </row>
    <row r="102" spans="1:8" x14ac:dyDescent="0.3">
      <c r="A102" s="1">
        <v>45839</v>
      </c>
      <c r="B102">
        <v>420725004222</v>
      </c>
      <c r="C102" s="2" t="s">
        <v>36</v>
      </c>
      <c r="D102" s="2" t="s">
        <v>22</v>
      </c>
      <c r="E102">
        <v>0</v>
      </c>
      <c r="F102">
        <v>0</v>
      </c>
      <c r="G102">
        <v>1.1000000000000001</v>
      </c>
      <c r="H102">
        <v>1.33</v>
      </c>
    </row>
    <row r="103" spans="1:8" x14ac:dyDescent="0.3">
      <c r="A103" s="1">
        <v>45839</v>
      </c>
      <c r="B103">
        <v>420725064932</v>
      </c>
      <c r="C103" s="2" t="s">
        <v>36</v>
      </c>
      <c r="D103" s="2" t="s">
        <v>22</v>
      </c>
      <c r="E103">
        <v>0</v>
      </c>
      <c r="F103">
        <v>0</v>
      </c>
      <c r="G103">
        <v>1.1000000000000001</v>
      </c>
      <c r="H103">
        <v>1.33</v>
      </c>
    </row>
    <row r="104" spans="1:8" x14ac:dyDescent="0.3">
      <c r="A104" s="1">
        <v>45839</v>
      </c>
      <c r="B104">
        <v>420725064932</v>
      </c>
      <c r="C104" s="2" t="s">
        <v>36</v>
      </c>
      <c r="D104" s="2" t="s">
        <v>37</v>
      </c>
      <c r="E104">
        <v>0</v>
      </c>
      <c r="F104">
        <v>0</v>
      </c>
      <c r="G104">
        <v>528</v>
      </c>
      <c r="H104">
        <v>638.88</v>
      </c>
    </row>
    <row r="105" spans="1:8" x14ac:dyDescent="0.3">
      <c r="A105" s="1">
        <v>45839</v>
      </c>
      <c r="B105">
        <v>420725382696</v>
      </c>
      <c r="C105" s="2" t="s">
        <v>10</v>
      </c>
      <c r="D105" s="2" t="s">
        <v>22</v>
      </c>
      <c r="E105">
        <v>0</v>
      </c>
      <c r="F105">
        <v>0</v>
      </c>
      <c r="G105">
        <v>1.1000000000000001</v>
      </c>
      <c r="H105">
        <v>1.33</v>
      </c>
    </row>
    <row r="106" spans="1:8" x14ac:dyDescent="0.3">
      <c r="A106" s="1">
        <v>45839</v>
      </c>
      <c r="B106">
        <v>420725404066</v>
      </c>
      <c r="C106" s="2" t="s">
        <v>36</v>
      </c>
      <c r="D106" s="2" t="s">
        <v>38</v>
      </c>
      <c r="E106">
        <v>0</v>
      </c>
      <c r="F106">
        <v>0</v>
      </c>
      <c r="G106">
        <v>165</v>
      </c>
      <c r="H106">
        <v>199.65</v>
      </c>
    </row>
    <row r="107" spans="1:8" x14ac:dyDescent="0.3">
      <c r="A107" s="1">
        <v>45839</v>
      </c>
      <c r="B107">
        <v>420725404066</v>
      </c>
      <c r="C107" s="2" t="s">
        <v>36</v>
      </c>
      <c r="D107" s="2" t="s">
        <v>22</v>
      </c>
      <c r="E107">
        <v>0</v>
      </c>
      <c r="F107">
        <v>0</v>
      </c>
      <c r="G107">
        <v>1.1000000000000001</v>
      </c>
      <c r="H107">
        <v>1.33</v>
      </c>
    </row>
    <row r="108" spans="1:8" x14ac:dyDescent="0.3">
      <c r="A108" s="1">
        <v>45839</v>
      </c>
      <c r="B108">
        <v>420725468227</v>
      </c>
      <c r="C108" s="2" t="s">
        <v>36</v>
      </c>
      <c r="D108" s="2" t="s">
        <v>22</v>
      </c>
      <c r="E108">
        <v>0</v>
      </c>
      <c r="F108">
        <v>0</v>
      </c>
      <c r="G108">
        <v>1.1000000000000001</v>
      </c>
      <c r="H108">
        <v>1.33</v>
      </c>
    </row>
    <row r="109" spans="1:8" x14ac:dyDescent="0.3">
      <c r="A109" s="1">
        <v>45839</v>
      </c>
      <c r="B109">
        <v>420725468227</v>
      </c>
      <c r="C109" s="2" t="s">
        <v>36</v>
      </c>
      <c r="D109" s="2" t="s">
        <v>38</v>
      </c>
      <c r="E109">
        <v>0</v>
      </c>
      <c r="F109">
        <v>0</v>
      </c>
      <c r="G109">
        <v>165</v>
      </c>
      <c r="H109">
        <v>199.65</v>
      </c>
    </row>
    <row r="110" spans="1:8" x14ac:dyDescent="0.3">
      <c r="A110" s="1">
        <v>45839</v>
      </c>
      <c r="B110">
        <v>420725545151</v>
      </c>
      <c r="C110" s="2" t="s">
        <v>31</v>
      </c>
      <c r="D110" s="2" t="s">
        <v>20</v>
      </c>
      <c r="E110">
        <v>29280</v>
      </c>
      <c r="F110">
        <v>0</v>
      </c>
      <c r="G110">
        <v>0</v>
      </c>
      <c r="H110">
        <v>0</v>
      </c>
    </row>
    <row r="111" spans="1:8" x14ac:dyDescent="0.3">
      <c r="A111" s="1">
        <v>45839</v>
      </c>
      <c r="B111">
        <v>420725545151</v>
      </c>
      <c r="C111" s="2" t="s">
        <v>31</v>
      </c>
      <c r="D111" s="2" t="s">
        <v>29</v>
      </c>
      <c r="E111">
        <v>300</v>
      </c>
      <c r="F111">
        <v>0</v>
      </c>
      <c r="G111">
        <v>0</v>
      </c>
      <c r="H111">
        <v>0</v>
      </c>
    </row>
    <row r="112" spans="1:8" x14ac:dyDescent="0.3">
      <c r="A112" s="1">
        <v>45839</v>
      </c>
      <c r="B112">
        <v>420725545151</v>
      </c>
      <c r="C112" s="2" t="s">
        <v>31</v>
      </c>
      <c r="D112" s="2" t="s">
        <v>44</v>
      </c>
      <c r="E112">
        <v>0</v>
      </c>
      <c r="F112">
        <v>0</v>
      </c>
      <c r="G112">
        <v>0</v>
      </c>
      <c r="H112">
        <v>0</v>
      </c>
    </row>
    <row r="113" spans="1:8" x14ac:dyDescent="0.3">
      <c r="A113" s="1">
        <v>45839</v>
      </c>
      <c r="B113">
        <v>420725545151</v>
      </c>
      <c r="C113" s="2" t="s">
        <v>31</v>
      </c>
      <c r="D113" s="2" t="s">
        <v>32</v>
      </c>
      <c r="E113">
        <v>0</v>
      </c>
      <c r="F113">
        <v>0</v>
      </c>
      <c r="G113">
        <v>0</v>
      </c>
      <c r="H113">
        <v>0</v>
      </c>
    </row>
    <row r="114" spans="1:8" x14ac:dyDescent="0.3">
      <c r="A114" s="1">
        <v>45839</v>
      </c>
      <c r="B114">
        <v>420725545151</v>
      </c>
      <c r="C114" s="2" t="s">
        <v>31</v>
      </c>
      <c r="D114" s="2" t="s">
        <v>22</v>
      </c>
      <c r="E114">
        <v>0</v>
      </c>
      <c r="F114">
        <v>0</v>
      </c>
      <c r="G114">
        <v>374</v>
      </c>
      <c r="H114">
        <v>452.54</v>
      </c>
    </row>
    <row r="115" spans="1:8" x14ac:dyDescent="0.3">
      <c r="A115" s="1">
        <v>45839</v>
      </c>
      <c r="B115">
        <v>420725545151</v>
      </c>
      <c r="C115" s="2" t="s">
        <v>31</v>
      </c>
      <c r="D115" s="2" t="s">
        <v>23</v>
      </c>
      <c r="E115">
        <v>0</v>
      </c>
      <c r="F115">
        <v>0</v>
      </c>
      <c r="G115">
        <v>0</v>
      </c>
      <c r="H115">
        <v>0</v>
      </c>
    </row>
    <row r="116" spans="1:8" x14ac:dyDescent="0.3">
      <c r="A116" s="1">
        <v>45839</v>
      </c>
      <c r="B116">
        <v>420725545151</v>
      </c>
      <c r="C116" s="2" t="s">
        <v>31</v>
      </c>
      <c r="D116" s="2" t="s">
        <v>21</v>
      </c>
      <c r="E116">
        <v>2400</v>
      </c>
      <c r="F116">
        <v>0</v>
      </c>
      <c r="G116">
        <v>0</v>
      </c>
      <c r="H116">
        <v>0</v>
      </c>
    </row>
    <row r="117" spans="1:8" x14ac:dyDescent="0.3">
      <c r="A117" s="1">
        <v>45839</v>
      </c>
      <c r="B117">
        <v>420725545197</v>
      </c>
      <c r="C117" s="2" t="s">
        <v>10</v>
      </c>
      <c r="D117" s="2" t="s">
        <v>22</v>
      </c>
      <c r="E117">
        <v>0</v>
      </c>
      <c r="F117">
        <v>0</v>
      </c>
      <c r="G117">
        <v>1.1000000000000001</v>
      </c>
      <c r="H117">
        <v>1.33</v>
      </c>
    </row>
    <row r="118" spans="1:8" x14ac:dyDescent="0.3">
      <c r="A118" s="1">
        <v>45839</v>
      </c>
      <c r="B118">
        <v>420725887984</v>
      </c>
      <c r="C118" s="2" t="s">
        <v>19</v>
      </c>
      <c r="D118" s="2" t="s">
        <v>21</v>
      </c>
      <c r="E118">
        <v>2640</v>
      </c>
      <c r="F118">
        <v>0</v>
      </c>
      <c r="G118">
        <v>0</v>
      </c>
      <c r="H118">
        <v>0</v>
      </c>
    </row>
    <row r="119" spans="1:8" x14ac:dyDescent="0.3">
      <c r="A119" s="1">
        <v>45839</v>
      </c>
      <c r="B119">
        <v>420725887984</v>
      </c>
      <c r="C119" s="2" t="s">
        <v>19</v>
      </c>
      <c r="D119" s="2" t="s">
        <v>20</v>
      </c>
      <c r="E119">
        <v>300</v>
      </c>
      <c r="F119">
        <v>0</v>
      </c>
      <c r="G119">
        <v>0</v>
      </c>
      <c r="H119">
        <v>0</v>
      </c>
    </row>
    <row r="120" spans="1:8" x14ac:dyDescent="0.3">
      <c r="A120" s="1">
        <v>45839</v>
      </c>
      <c r="B120">
        <v>420725887984</v>
      </c>
      <c r="C120" s="2" t="s">
        <v>19</v>
      </c>
      <c r="D120" s="2" t="s">
        <v>24</v>
      </c>
      <c r="E120">
        <v>0</v>
      </c>
      <c r="F120">
        <v>0</v>
      </c>
      <c r="G120">
        <v>0</v>
      </c>
      <c r="H120">
        <v>0</v>
      </c>
    </row>
    <row r="121" spans="1:8" x14ac:dyDescent="0.3">
      <c r="A121" s="1">
        <v>45839</v>
      </c>
      <c r="B121">
        <v>420725887984</v>
      </c>
      <c r="C121" s="2" t="s">
        <v>19</v>
      </c>
      <c r="D121" s="2" t="s">
        <v>28</v>
      </c>
      <c r="E121">
        <v>0</v>
      </c>
      <c r="F121">
        <v>0</v>
      </c>
      <c r="G121">
        <v>0</v>
      </c>
      <c r="H121">
        <v>0</v>
      </c>
    </row>
    <row r="122" spans="1:8" x14ac:dyDescent="0.3">
      <c r="A122" s="1">
        <v>45839</v>
      </c>
      <c r="B122">
        <v>420725887984</v>
      </c>
      <c r="C122" s="2" t="s">
        <v>19</v>
      </c>
      <c r="D122" s="2" t="s">
        <v>13</v>
      </c>
      <c r="E122">
        <v>922</v>
      </c>
      <c r="F122">
        <v>0</v>
      </c>
      <c r="G122">
        <v>0</v>
      </c>
      <c r="H122">
        <v>0</v>
      </c>
    </row>
    <row r="123" spans="1:8" x14ac:dyDescent="0.3">
      <c r="A123" s="1">
        <v>45839</v>
      </c>
      <c r="B123">
        <v>420725887984</v>
      </c>
      <c r="C123" s="2" t="s">
        <v>19</v>
      </c>
      <c r="D123" s="2" t="s">
        <v>22</v>
      </c>
      <c r="E123">
        <v>0</v>
      </c>
      <c r="F123">
        <v>0</v>
      </c>
      <c r="G123">
        <v>544.5</v>
      </c>
      <c r="H123">
        <v>658.85</v>
      </c>
    </row>
    <row r="124" spans="1:8" x14ac:dyDescent="0.3">
      <c r="A124" s="1">
        <v>45839</v>
      </c>
      <c r="B124">
        <v>420725887986</v>
      </c>
      <c r="C124" s="2" t="s">
        <v>31</v>
      </c>
      <c r="D124" s="2" t="s">
        <v>25</v>
      </c>
      <c r="E124">
        <v>0</v>
      </c>
      <c r="F124">
        <v>0</v>
      </c>
      <c r="G124">
        <v>3.75</v>
      </c>
      <c r="H124">
        <v>4.54</v>
      </c>
    </row>
    <row r="125" spans="1:8" x14ac:dyDescent="0.3">
      <c r="A125" s="1">
        <v>45839</v>
      </c>
      <c r="B125">
        <v>420725887986</v>
      </c>
      <c r="C125" s="2" t="s">
        <v>31</v>
      </c>
      <c r="D125" s="2" t="s">
        <v>21</v>
      </c>
      <c r="E125">
        <v>5940</v>
      </c>
      <c r="F125">
        <v>0</v>
      </c>
      <c r="G125">
        <v>0</v>
      </c>
      <c r="H125">
        <v>0</v>
      </c>
    </row>
    <row r="126" spans="1:8" x14ac:dyDescent="0.3">
      <c r="A126" s="1">
        <v>45839</v>
      </c>
      <c r="B126">
        <v>420725887986</v>
      </c>
      <c r="C126" s="2" t="s">
        <v>31</v>
      </c>
      <c r="D126" s="2" t="s">
        <v>28</v>
      </c>
      <c r="E126">
        <v>0</v>
      </c>
      <c r="F126">
        <v>0</v>
      </c>
      <c r="G126">
        <v>0</v>
      </c>
      <c r="H126">
        <v>0</v>
      </c>
    </row>
    <row r="127" spans="1:8" x14ac:dyDescent="0.3">
      <c r="A127" s="1">
        <v>45839</v>
      </c>
      <c r="B127">
        <v>420725887986</v>
      </c>
      <c r="C127" s="2" t="s">
        <v>31</v>
      </c>
      <c r="D127" s="2" t="s">
        <v>23</v>
      </c>
      <c r="E127">
        <v>0</v>
      </c>
      <c r="F127">
        <v>0</v>
      </c>
      <c r="G127">
        <v>0</v>
      </c>
      <c r="H127">
        <v>0</v>
      </c>
    </row>
    <row r="128" spans="1:8" x14ac:dyDescent="0.3">
      <c r="A128" s="1">
        <v>45839</v>
      </c>
      <c r="B128">
        <v>420725887986</v>
      </c>
      <c r="C128" s="2" t="s">
        <v>31</v>
      </c>
      <c r="D128" s="2" t="s">
        <v>20</v>
      </c>
      <c r="E128">
        <v>9120</v>
      </c>
      <c r="F128">
        <v>0</v>
      </c>
      <c r="G128">
        <v>0</v>
      </c>
      <c r="H128">
        <v>0</v>
      </c>
    </row>
    <row r="129" spans="1:8" x14ac:dyDescent="0.3">
      <c r="A129" s="1">
        <v>45839</v>
      </c>
      <c r="B129">
        <v>420725887986</v>
      </c>
      <c r="C129" s="2" t="s">
        <v>31</v>
      </c>
      <c r="D129" s="2" t="s">
        <v>22</v>
      </c>
      <c r="E129">
        <v>0</v>
      </c>
      <c r="F129">
        <v>0</v>
      </c>
      <c r="G129">
        <v>374</v>
      </c>
      <c r="H129">
        <v>452.54</v>
      </c>
    </row>
    <row r="130" spans="1:8" x14ac:dyDescent="0.3">
      <c r="A130" s="1">
        <v>45839</v>
      </c>
      <c r="B130">
        <v>420725887986</v>
      </c>
      <c r="C130" s="2" t="s">
        <v>31</v>
      </c>
      <c r="D130" s="2" t="s">
        <v>32</v>
      </c>
      <c r="E130">
        <v>0</v>
      </c>
      <c r="F130">
        <v>0</v>
      </c>
      <c r="G130">
        <v>0</v>
      </c>
      <c r="H130">
        <v>0</v>
      </c>
    </row>
    <row r="131" spans="1:8" x14ac:dyDescent="0.3">
      <c r="A131" s="1">
        <v>45839</v>
      </c>
      <c r="B131">
        <v>420725887986</v>
      </c>
      <c r="C131" s="2" t="s">
        <v>31</v>
      </c>
      <c r="D131" s="2" t="s">
        <v>47</v>
      </c>
      <c r="E131">
        <v>180</v>
      </c>
      <c r="F131">
        <v>0</v>
      </c>
      <c r="G131">
        <v>0</v>
      </c>
      <c r="H131">
        <v>0</v>
      </c>
    </row>
    <row r="132" spans="1:8" x14ac:dyDescent="0.3">
      <c r="A132" s="1">
        <v>45839</v>
      </c>
      <c r="B132">
        <v>420727851969</v>
      </c>
      <c r="C132" s="2" t="s">
        <v>31</v>
      </c>
      <c r="D132" s="2" t="s">
        <v>32</v>
      </c>
      <c r="E132">
        <v>0</v>
      </c>
      <c r="F132">
        <v>0</v>
      </c>
      <c r="G132">
        <v>0</v>
      </c>
      <c r="H132">
        <v>0</v>
      </c>
    </row>
    <row r="133" spans="1:8" x14ac:dyDescent="0.3">
      <c r="A133" s="1">
        <v>45839</v>
      </c>
      <c r="B133">
        <v>420727851969</v>
      </c>
      <c r="C133" s="2" t="s">
        <v>31</v>
      </c>
      <c r="D133" s="2" t="s">
        <v>20</v>
      </c>
      <c r="E133">
        <v>6960</v>
      </c>
      <c r="F133">
        <v>0</v>
      </c>
      <c r="G133">
        <v>0</v>
      </c>
      <c r="H133">
        <v>0</v>
      </c>
    </row>
    <row r="134" spans="1:8" x14ac:dyDescent="0.3">
      <c r="A134" s="1">
        <v>45839</v>
      </c>
      <c r="B134">
        <v>420727851969</v>
      </c>
      <c r="C134" s="2" t="s">
        <v>31</v>
      </c>
      <c r="D134" s="2" t="s">
        <v>13</v>
      </c>
      <c r="E134">
        <v>3011</v>
      </c>
      <c r="F134">
        <v>0</v>
      </c>
      <c r="G134">
        <v>0</v>
      </c>
      <c r="H134">
        <v>0</v>
      </c>
    </row>
    <row r="135" spans="1:8" x14ac:dyDescent="0.3">
      <c r="A135" s="1">
        <v>45839</v>
      </c>
      <c r="B135">
        <v>420727851969</v>
      </c>
      <c r="C135" s="2" t="s">
        <v>31</v>
      </c>
      <c r="D135" s="2" t="s">
        <v>21</v>
      </c>
      <c r="E135">
        <v>360</v>
      </c>
      <c r="F135">
        <v>0</v>
      </c>
      <c r="G135">
        <v>0</v>
      </c>
      <c r="H135">
        <v>0</v>
      </c>
    </row>
    <row r="136" spans="1:8" x14ac:dyDescent="0.3">
      <c r="A136" s="1">
        <v>45839</v>
      </c>
      <c r="B136">
        <v>420727851969</v>
      </c>
      <c r="C136" s="2" t="s">
        <v>31</v>
      </c>
      <c r="D136" s="2" t="s">
        <v>28</v>
      </c>
      <c r="E136">
        <v>0</v>
      </c>
      <c r="F136">
        <v>0</v>
      </c>
      <c r="G136">
        <v>0</v>
      </c>
      <c r="H136">
        <v>0</v>
      </c>
    </row>
    <row r="137" spans="1:8" x14ac:dyDescent="0.3">
      <c r="A137" s="1">
        <v>45839</v>
      </c>
      <c r="B137">
        <v>420727851969</v>
      </c>
      <c r="C137" s="2" t="s">
        <v>31</v>
      </c>
      <c r="D137" s="2" t="s">
        <v>23</v>
      </c>
      <c r="E137">
        <v>0</v>
      </c>
      <c r="F137">
        <v>0</v>
      </c>
      <c r="G137">
        <v>0</v>
      </c>
      <c r="H137">
        <v>0</v>
      </c>
    </row>
    <row r="138" spans="1:8" x14ac:dyDescent="0.3">
      <c r="A138" s="1">
        <v>45839</v>
      </c>
      <c r="B138">
        <v>420727851969</v>
      </c>
      <c r="C138" s="2" t="s">
        <v>31</v>
      </c>
      <c r="D138" s="2" t="s">
        <v>22</v>
      </c>
      <c r="E138">
        <v>0</v>
      </c>
      <c r="F138">
        <v>0</v>
      </c>
      <c r="G138">
        <v>374</v>
      </c>
      <c r="H138">
        <v>452.54</v>
      </c>
    </row>
    <row r="139" spans="1:8" x14ac:dyDescent="0.3">
      <c r="A139" s="1">
        <v>45839</v>
      </c>
      <c r="B139">
        <v>420737739250</v>
      </c>
      <c r="C139" s="2" t="s">
        <v>19</v>
      </c>
      <c r="D139" s="2" t="s">
        <v>40</v>
      </c>
      <c r="E139">
        <v>0</v>
      </c>
      <c r="F139">
        <v>0</v>
      </c>
      <c r="G139">
        <v>6</v>
      </c>
      <c r="H139">
        <v>6</v>
      </c>
    </row>
    <row r="140" spans="1:8" x14ac:dyDescent="0.3">
      <c r="A140" s="1">
        <v>45839</v>
      </c>
      <c r="B140">
        <v>420737739250</v>
      </c>
      <c r="C140" s="2" t="s">
        <v>19</v>
      </c>
      <c r="D140" s="2" t="s">
        <v>22</v>
      </c>
      <c r="E140">
        <v>0</v>
      </c>
      <c r="F140">
        <v>0</v>
      </c>
      <c r="G140">
        <v>544.5</v>
      </c>
      <c r="H140">
        <v>658.85</v>
      </c>
    </row>
    <row r="141" spans="1:8" x14ac:dyDescent="0.3">
      <c r="A141" s="1">
        <v>45839</v>
      </c>
      <c r="B141">
        <v>420737739250</v>
      </c>
      <c r="C141" s="2" t="s">
        <v>19</v>
      </c>
      <c r="D141" s="2" t="s">
        <v>21</v>
      </c>
      <c r="E141">
        <v>5400</v>
      </c>
      <c r="F141">
        <v>0</v>
      </c>
      <c r="G141">
        <v>0</v>
      </c>
      <c r="H141">
        <v>0</v>
      </c>
    </row>
    <row r="142" spans="1:8" x14ac:dyDescent="0.3">
      <c r="A142" s="1">
        <v>45839</v>
      </c>
      <c r="B142">
        <v>420737739250</v>
      </c>
      <c r="C142" s="2" t="s">
        <v>19</v>
      </c>
      <c r="D142" s="2" t="s">
        <v>20</v>
      </c>
      <c r="E142">
        <v>6600</v>
      </c>
      <c r="F142">
        <v>0</v>
      </c>
      <c r="G142">
        <v>0</v>
      </c>
      <c r="H142">
        <v>0</v>
      </c>
    </row>
    <row r="143" spans="1:8" x14ac:dyDescent="0.3">
      <c r="A143" s="1">
        <v>45839</v>
      </c>
      <c r="B143">
        <v>420737739250</v>
      </c>
      <c r="C143" s="2" t="s">
        <v>19</v>
      </c>
      <c r="D143" s="2" t="s">
        <v>23</v>
      </c>
      <c r="E143">
        <v>0</v>
      </c>
      <c r="F143">
        <v>0</v>
      </c>
      <c r="G143">
        <v>0</v>
      </c>
      <c r="H143">
        <v>0</v>
      </c>
    </row>
    <row r="144" spans="1:8" x14ac:dyDescent="0.3">
      <c r="A144" s="1">
        <v>45839</v>
      </c>
      <c r="B144">
        <v>420737739250</v>
      </c>
      <c r="C144" s="2" t="s">
        <v>19</v>
      </c>
      <c r="D144" s="2" t="s">
        <v>13</v>
      </c>
      <c r="E144">
        <v>721</v>
      </c>
      <c r="F144">
        <v>0</v>
      </c>
      <c r="G144">
        <v>0</v>
      </c>
      <c r="H144">
        <v>0</v>
      </c>
    </row>
    <row r="145" spans="1:8" x14ac:dyDescent="0.3">
      <c r="A145" s="1">
        <v>45839</v>
      </c>
      <c r="B145">
        <v>420737739250</v>
      </c>
      <c r="C145" s="2" t="s">
        <v>19</v>
      </c>
      <c r="D145" s="2" t="s">
        <v>28</v>
      </c>
      <c r="E145">
        <v>0</v>
      </c>
      <c r="F145">
        <v>0</v>
      </c>
      <c r="G145">
        <v>0</v>
      </c>
      <c r="H145">
        <v>0</v>
      </c>
    </row>
    <row r="146" spans="1:8" x14ac:dyDescent="0.3">
      <c r="A146" s="1">
        <v>45839</v>
      </c>
      <c r="B146">
        <v>420737739250</v>
      </c>
      <c r="C146" s="2" t="s">
        <v>19</v>
      </c>
      <c r="D146" s="2" t="s">
        <v>44</v>
      </c>
      <c r="E146">
        <v>0</v>
      </c>
      <c r="F146">
        <v>0</v>
      </c>
      <c r="G146">
        <v>0</v>
      </c>
      <c r="H146">
        <v>0</v>
      </c>
    </row>
    <row r="147" spans="1:8" x14ac:dyDescent="0.3">
      <c r="A147" s="1">
        <v>45839</v>
      </c>
      <c r="B147">
        <v>420737739250</v>
      </c>
      <c r="C147" s="2" t="s">
        <v>19</v>
      </c>
      <c r="D147" s="2" t="s">
        <v>29</v>
      </c>
      <c r="E147">
        <v>120</v>
      </c>
      <c r="F147">
        <v>0</v>
      </c>
      <c r="G147">
        <v>0</v>
      </c>
      <c r="H147">
        <v>0</v>
      </c>
    </row>
    <row r="148" spans="1:8" x14ac:dyDescent="0.3">
      <c r="A148" s="1">
        <v>45839</v>
      </c>
      <c r="B148">
        <v>420737739250</v>
      </c>
      <c r="C148" s="2" t="s">
        <v>19</v>
      </c>
      <c r="D148" s="2" t="s">
        <v>24</v>
      </c>
      <c r="E148">
        <v>0</v>
      </c>
      <c r="F148">
        <v>0</v>
      </c>
      <c r="G148">
        <v>0</v>
      </c>
      <c r="H148">
        <v>0</v>
      </c>
    </row>
    <row r="149" spans="1:8" x14ac:dyDescent="0.3">
      <c r="A149" s="1">
        <v>45839</v>
      </c>
      <c r="B149">
        <v>420770146790</v>
      </c>
      <c r="C149" s="2" t="s">
        <v>34</v>
      </c>
      <c r="D149" s="2" t="s">
        <v>22</v>
      </c>
      <c r="E149">
        <v>0</v>
      </c>
      <c r="F149">
        <v>0</v>
      </c>
      <c r="G149">
        <v>187</v>
      </c>
      <c r="H149">
        <v>226.27</v>
      </c>
    </row>
    <row r="150" spans="1:8" x14ac:dyDescent="0.3">
      <c r="A150" s="1">
        <v>45839</v>
      </c>
      <c r="B150">
        <v>420770186181</v>
      </c>
      <c r="C150" s="2" t="s">
        <v>31</v>
      </c>
      <c r="D150" s="2" t="s">
        <v>28</v>
      </c>
      <c r="E150">
        <v>0</v>
      </c>
      <c r="F150">
        <v>0</v>
      </c>
      <c r="G150">
        <v>0</v>
      </c>
      <c r="H150">
        <v>0</v>
      </c>
    </row>
    <row r="151" spans="1:8" x14ac:dyDescent="0.3">
      <c r="A151" s="1">
        <v>45839</v>
      </c>
      <c r="B151">
        <v>420770186181</v>
      </c>
      <c r="C151" s="2" t="s">
        <v>31</v>
      </c>
      <c r="D151" s="2" t="s">
        <v>22</v>
      </c>
      <c r="E151">
        <v>0</v>
      </c>
      <c r="F151">
        <v>0</v>
      </c>
      <c r="G151">
        <v>374</v>
      </c>
      <c r="H151">
        <v>452.54</v>
      </c>
    </row>
    <row r="152" spans="1:8" x14ac:dyDescent="0.3">
      <c r="A152" s="1">
        <v>45839</v>
      </c>
      <c r="B152">
        <v>420770186181</v>
      </c>
      <c r="C152" s="2" t="s">
        <v>31</v>
      </c>
      <c r="D152" s="2" t="s">
        <v>32</v>
      </c>
      <c r="E152">
        <v>0</v>
      </c>
      <c r="F152">
        <v>0</v>
      </c>
      <c r="G152">
        <v>0</v>
      </c>
      <c r="H152">
        <v>0</v>
      </c>
    </row>
    <row r="153" spans="1:8" x14ac:dyDescent="0.3">
      <c r="A153" s="1">
        <v>45839</v>
      </c>
      <c r="B153">
        <v>420770186181</v>
      </c>
      <c r="C153" s="2" t="s">
        <v>31</v>
      </c>
      <c r="D153" s="2" t="s">
        <v>13</v>
      </c>
      <c r="E153">
        <v>966</v>
      </c>
      <c r="F153">
        <v>0</v>
      </c>
      <c r="G153">
        <v>0</v>
      </c>
      <c r="H153">
        <v>0</v>
      </c>
    </row>
    <row r="154" spans="1:8" x14ac:dyDescent="0.3">
      <c r="A154" s="1">
        <v>45839</v>
      </c>
      <c r="B154">
        <v>420770186181</v>
      </c>
      <c r="C154" s="2" t="s">
        <v>31</v>
      </c>
      <c r="D154" s="2" t="s">
        <v>20</v>
      </c>
      <c r="E154">
        <v>60</v>
      </c>
      <c r="F154">
        <v>0</v>
      </c>
      <c r="G154">
        <v>0</v>
      </c>
      <c r="H154">
        <v>0</v>
      </c>
    </row>
    <row r="155" spans="1:8" x14ac:dyDescent="0.3">
      <c r="A155" s="1">
        <v>45839</v>
      </c>
      <c r="B155">
        <v>420770186182</v>
      </c>
      <c r="C155" s="2" t="s">
        <v>31</v>
      </c>
      <c r="D155" s="2" t="s">
        <v>28</v>
      </c>
      <c r="E155">
        <v>0</v>
      </c>
      <c r="F155">
        <v>0</v>
      </c>
      <c r="G155">
        <v>0</v>
      </c>
      <c r="H155">
        <v>0</v>
      </c>
    </row>
    <row r="156" spans="1:8" x14ac:dyDescent="0.3">
      <c r="A156" s="1">
        <v>45839</v>
      </c>
      <c r="B156">
        <v>420770186182</v>
      </c>
      <c r="C156" s="2" t="s">
        <v>31</v>
      </c>
      <c r="D156" s="2" t="s">
        <v>32</v>
      </c>
      <c r="E156">
        <v>0</v>
      </c>
      <c r="F156">
        <v>0</v>
      </c>
      <c r="G156">
        <v>0</v>
      </c>
      <c r="H156">
        <v>0</v>
      </c>
    </row>
    <row r="157" spans="1:8" x14ac:dyDescent="0.3">
      <c r="A157" s="1">
        <v>45839</v>
      </c>
      <c r="B157">
        <v>420770186182</v>
      </c>
      <c r="C157" s="2" t="s">
        <v>31</v>
      </c>
      <c r="D157" s="2" t="s">
        <v>20</v>
      </c>
      <c r="E157">
        <v>10920</v>
      </c>
      <c r="F157">
        <v>0</v>
      </c>
      <c r="G157">
        <v>0</v>
      </c>
      <c r="H157">
        <v>0</v>
      </c>
    </row>
    <row r="158" spans="1:8" x14ac:dyDescent="0.3">
      <c r="A158" s="1">
        <v>45839</v>
      </c>
      <c r="B158">
        <v>420770186182</v>
      </c>
      <c r="C158" s="2" t="s">
        <v>31</v>
      </c>
      <c r="D158" s="2" t="s">
        <v>23</v>
      </c>
      <c r="E158">
        <v>0</v>
      </c>
      <c r="F158">
        <v>0</v>
      </c>
      <c r="G158">
        <v>0</v>
      </c>
      <c r="H158">
        <v>0</v>
      </c>
    </row>
    <row r="159" spans="1:8" x14ac:dyDescent="0.3">
      <c r="A159" s="1">
        <v>45839</v>
      </c>
      <c r="B159">
        <v>420770186182</v>
      </c>
      <c r="C159" s="2" t="s">
        <v>31</v>
      </c>
      <c r="D159" s="2" t="s">
        <v>13</v>
      </c>
      <c r="E159">
        <v>5188</v>
      </c>
      <c r="F159">
        <v>0</v>
      </c>
      <c r="G159">
        <v>0</v>
      </c>
      <c r="H159">
        <v>0</v>
      </c>
    </row>
    <row r="160" spans="1:8" x14ac:dyDescent="0.3">
      <c r="A160" s="1">
        <v>45839</v>
      </c>
      <c r="B160">
        <v>420770186182</v>
      </c>
      <c r="C160" s="2" t="s">
        <v>31</v>
      </c>
      <c r="D160" s="2" t="s">
        <v>22</v>
      </c>
      <c r="E160">
        <v>0</v>
      </c>
      <c r="F160">
        <v>0</v>
      </c>
      <c r="G160">
        <v>374</v>
      </c>
      <c r="H160">
        <v>452.54</v>
      </c>
    </row>
    <row r="161" spans="1:8" x14ac:dyDescent="0.3">
      <c r="A161" s="1">
        <v>45839</v>
      </c>
      <c r="B161">
        <v>420770186182</v>
      </c>
      <c r="C161" s="2" t="s">
        <v>31</v>
      </c>
      <c r="D161" s="2" t="s">
        <v>29</v>
      </c>
      <c r="E161">
        <v>60</v>
      </c>
      <c r="F161">
        <v>0</v>
      </c>
      <c r="G161">
        <v>0</v>
      </c>
      <c r="H161">
        <v>0</v>
      </c>
    </row>
    <row r="162" spans="1:8" x14ac:dyDescent="0.3">
      <c r="A162" s="1">
        <v>45839</v>
      </c>
      <c r="B162">
        <v>420770186182</v>
      </c>
      <c r="C162" s="2" t="s">
        <v>31</v>
      </c>
      <c r="D162" s="2" t="s">
        <v>21</v>
      </c>
      <c r="E162">
        <v>1740</v>
      </c>
      <c r="F162">
        <v>0</v>
      </c>
      <c r="G162">
        <v>0</v>
      </c>
      <c r="H162">
        <v>0</v>
      </c>
    </row>
    <row r="163" spans="1:8" x14ac:dyDescent="0.3">
      <c r="A163" s="1">
        <v>45839</v>
      </c>
      <c r="B163">
        <v>420770193757</v>
      </c>
      <c r="C163" s="2" t="s">
        <v>31</v>
      </c>
      <c r="D163" s="2" t="s">
        <v>20</v>
      </c>
      <c r="E163">
        <v>420</v>
      </c>
      <c r="F163">
        <v>0</v>
      </c>
      <c r="G163">
        <v>0</v>
      </c>
      <c r="H163">
        <v>0</v>
      </c>
    </row>
    <row r="164" spans="1:8" x14ac:dyDescent="0.3">
      <c r="A164" s="1">
        <v>45839</v>
      </c>
      <c r="B164">
        <v>420770193757</v>
      </c>
      <c r="C164" s="2" t="s">
        <v>31</v>
      </c>
      <c r="D164" s="2" t="s">
        <v>21</v>
      </c>
      <c r="E164">
        <v>120</v>
      </c>
      <c r="F164">
        <v>0</v>
      </c>
      <c r="G164">
        <v>0</v>
      </c>
      <c r="H164">
        <v>0</v>
      </c>
    </row>
    <row r="165" spans="1:8" x14ac:dyDescent="0.3">
      <c r="A165" s="1">
        <v>45839</v>
      </c>
      <c r="B165">
        <v>420770193757</v>
      </c>
      <c r="C165" s="2" t="s">
        <v>31</v>
      </c>
      <c r="D165" s="2" t="s">
        <v>22</v>
      </c>
      <c r="E165">
        <v>0</v>
      </c>
      <c r="F165">
        <v>0</v>
      </c>
      <c r="G165">
        <v>374</v>
      </c>
      <c r="H165">
        <v>452.54</v>
      </c>
    </row>
    <row r="166" spans="1:8" x14ac:dyDescent="0.3">
      <c r="A166" s="1">
        <v>45839</v>
      </c>
      <c r="B166">
        <v>420770193757</v>
      </c>
      <c r="C166" s="2" t="s">
        <v>31</v>
      </c>
      <c r="D166" s="2" t="s">
        <v>32</v>
      </c>
      <c r="E166">
        <v>0</v>
      </c>
      <c r="F166">
        <v>0</v>
      </c>
      <c r="G166">
        <v>0</v>
      </c>
      <c r="H166">
        <v>0</v>
      </c>
    </row>
    <row r="167" spans="1:8" x14ac:dyDescent="0.3">
      <c r="A167" s="1">
        <v>45839</v>
      </c>
      <c r="B167">
        <v>420770193757</v>
      </c>
      <c r="C167" s="2" t="s">
        <v>31</v>
      </c>
      <c r="D167" s="2" t="s">
        <v>13</v>
      </c>
      <c r="E167">
        <v>2070</v>
      </c>
      <c r="F167">
        <v>0</v>
      </c>
      <c r="G167">
        <v>0</v>
      </c>
      <c r="H167">
        <v>0</v>
      </c>
    </row>
    <row r="168" spans="1:8" x14ac:dyDescent="0.3">
      <c r="A168" s="1">
        <v>45839</v>
      </c>
      <c r="B168">
        <v>420770193757</v>
      </c>
      <c r="C168" s="2" t="s">
        <v>31</v>
      </c>
      <c r="D168" s="2" t="s">
        <v>23</v>
      </c>
      <c r="E168">
        <v>0</v>
      </c>
      <c r="F168">
        <v>0</v>
      </c>
      <c r="G168">
        <v>0</v>
      </c>
      <c r="H168">
        <v>0</v>
      </c>
    </row>
    <row r="169" spans="1:8" x14ac:dyDescent="0.3">
      <c r="A169" s="1">
        <v>45839</v>
      </c>
      <c r="B169">
        <v>420771121279</v>
      </c>
      <c r="C169" s="2" t="s">
        <v>31</v>
      </c>
      <c r="D169" s="2" t="s">
        <v>20</v>
      </c>
      <c r="E169">
        <v>720</v>
      </c>
      <c r="F169">
        <v>0</v>
      </c>
      <c r="G169">
        <v>0</v>
      </c>
      <c r="H169">
        <v>0</v>
      </c>
    </row>
    <row r="170" spans="1:8" x14ac:dyDescent="0.3">
      <c r="A170" s="1">
        <v>45839</v>
      </c>
      <c r="B170">
        <v>420771121279</v>
      </c>
      <c r="C170" s="2" t="s">
        <v>31</v>
      </c>
      <c r="D170" s="2" t="s">
        <v>28</v>
      </c>
      <c r="E170">
        <v>0</v>
      </c>
      <c r="F170">
        <v>0</v>
      </c>
      <c r="G170">
        <v>0</v>
      </c>
      <c r="H170">
        <v>0</v>
      </c>
    </row>
    <row r="171" spans="1:8" x14ac:dyDescent="0.3">
      <c r="A171" s="1">
        <v>45839</v>
      </c>
      <c r="B171">
        <v>420771121279</v>
      </c>
      <c r="C171" s="2" t="s">
        <v>31</v>
      </c>
      <c r="D171" s="2" t="s">
        <v>32</v>
      </c>
      <c r="E171">
        <v>0</v>
      </c>
      <c r="F171">
        <v>0</v>
      </c>
      <c r="G171">
        <v>0</v>
      </c>
      <c r="H171">
        <v>0</v>
      </c>
    </row>
    <row r="172" spans="1:8" x14ac:dyDescent="0.3">
      <c r="A172" s="1">
        <v>45839</v>
      </c>
      <c r="B172">
        <v>420771121279</v>
      </c>
      <c r="C172" s="2" t="s">
        <v>31</v>
      </c>
      <c r="D172" s="2" t="s">
        <v>22</v>
      </c>
      <c r="E172">
        <v>0</v>
      </c>
      <c r="F172">
        <v>0</v>
      </c>
      <c r="G172">
        <v>374</v>
      </c>
      <c r="H172">
        <v>452.54</v>
      </c>
    </row>
    <row r="173" spans="1:8" x14ac:dyDescent="0.3">
      <c r="A173" s="1">
        <v>45839</v>
      </c>
      <c r="B173">
        <v>420771121279</v>
      </c>
      <c r="C173" s="2" t="s">
        <v>31</v>
      </c>
      <c r="D173" s="2" t="s">
        <v>44</v>
      </c>
      <c r="E173">
        <v>0</v>
      </c>
      <c r="F173">
        <v>0</v>
      </c>
      <c r="G173">
        <v>0</v>
      </c>
      <c r="H173">
        <v>0</v>
      </c>
    </row>
    <row r="174" spans="1:8" x14ac:dyDescent="0.3">
      <c r="A174" s="1">
        <v>45839</v>
      </c>
      <c r="B174">
        <v>420771121279</v>
      </c>
      <c r="C174" s="2" t="s">
        <v>31</v>
      </c>
      <c r="D174" s="2" t="s">
        <v>23</v>
      </c>
      <c r="E174">
        <v>0</v>
      </c>
      <c r="F174">
        <v>0</v>
      </c>
      <c r="G174">
        <v>0</v>
      </c>
      <c r="H174">
        <v>0</v>
      </c>
    </row>
    <row r="175" spans="1:8" x14ac:dyDescent="0.3">
      <c r="A175" s="1">
        <v>45839</v>
      </c>
      <c r="B175">
        <v>420771121279</v>
      </c>
      <c r="C175" s="2" t="s">
        <v>31</v>
      </c>
      <c r="D175" s="2" t="s">
        <v>13</v>
      </c>
      <c r="E175">
        <v>412</v>
      </c>
      <c r="F175">
        <v>0</v>
      </c>
      <c r="G175">
        <v>0</v>
      </c>
      <c r="H175">
        <v>0</v>
      </c>
    </row>
    <row r="176" spans="1:8" x14ac:dyDescent="0.3">
      <c r="A176" s="1">
        <v>45839</v>
      </c>
      <c r="B176">
        <v>420771121279</v>
      </c>
      <c r="C176" s="2" t="s">
        <v>31</v>
      </c>
      <c r="D176" s="2" t="s">
        <v>21</v>
      </c>
      <c r="E176">
        <v>60</v>
      </c>
      <c r="F176">
        <v>0</v>
      </c>
      <c r="G176">
        <v>0</v>
      </c>
      <c r="H176">
        <v>0</v>
      </c>
    </row>
    <row r="177" spans="1:8" x14ac:dyDescent="0.3">
      <c r="A177" s="1">
        <v>45839</v>
      </c>
      <c r="B177">
        <v>420771240912</v>
      </c>
      <c r="C177" s="2" t="s">
        <v>31</v>
      </c>
      <c r="D177" s="2" t="s">
        <v>20</v>
      </c>
      <c r="E177">
        <v>5220</v>
      </c>
      <c r="F177">
        <v>0</v>
      </c>
      <c r="G177">
        <v>0</v>
      </c>
      <c r="H177">
        <v>0</v>
      </c>
    </row>
    <row r="178" spans="1:8" x14ac:dyDescent="0.3">
      <c r="A178" s="1">
        <v>45839</v>
      </c>
      <c r="B178">
        <v>420771240912</v>
      </c>
      <c r="C178" s="2" t="s">
        <v>31</v>
      </c>
      <c r="D178" s="2" t="s">
        <v>29</v>
      </c>
      <c r="E178">
        <v>4740</v>
      </c>
      <c r="F178">
        <v>0</v>
      </c>
      <c r="G178">
        <v>0</v>
      </c>
      <c r="H178">
        <v>0</v>
      </c>
    </row>
    <row r="179" spans="1:8" x14ac:dyDescent="0.3">
      <c r="A179" s="1">
        <v>45839</v>
      </c>
      <c r="B179">
        <v>420771240912</v>
      </c>
      <c r="C179" s="2" t="s">
        <v>31</v>
      </c>
      <c r="D179" s="2" t="s">
        <v>13</v>
      </c>
      <c r="E179">
        <v>2930</v>
      </c>
      <c r="F179">
        <v>0</v>
      </c>
      <c r="G179">
        <v>0</v>
      </c>
      <c r="H179">
        <v>0</v>
      </c>
    </row>
    <row r="180" spans="1:8" x14ac:dyDescent="0.3">
      <c r="A180" s="1">
        <v>45839</v>
      </c>
      <c r="B180">
        <v>420771240912</v>
      </c>
      <c r="C180" s="2" t="s">
        <v>31</v>
      </c>
      <c r="D180" s="2" t="s">
        <v>21</v>
      </c>
      <c r="E180">
        <v>540</v>
      </c>
      <c r="F180">
        <v>0</v>
      </c>
      <c r="G180">
        <v>0</v>
      </c>
      <c r="H180">
        <v>0</v>
      </c>
    </row>
    <row r="181" spans="1:8" x14ac:dyDescent="0.3">
      <c r="A181" s="1">
        <v>45839</v>
      </c>
      <c r="B181">
        <v>420771240912</v>
      </c>
      <c r="C181" s="2" t="s">
        <v>31</v>
      </c>
      <c r="D181" s="2" t="s">
        <v>22</v>
      </c>
      <c r="E181">
        <v>0</v>
      </c>
      <c r="F181">
        <v>0</v>
      </c>
      <c r="G181">
        <v>374</v>
      </c>
      <c r="H181">
        <v>452.54</v>
      </c>
    </row>
    <row r="182" spans="1:8" x14ac:dyDescent="0.3">
      <c r="A182" s="1">
        <v>45839</v>
      </c>
      <c r="B182">
        <v>420771240912</v>
      </c>
      <c r="C182" s="2" t="s">
        <v>31</v>
      </c>
      <c r="D182" s="2" t="s">
        <v>32</v>
      </c>
      <c r="E182">
        <v>0</v>
      </c>
      <c r="F182">
        <v>0</v>
      </c>
      <c r="G182">
        <v>0</v>
      </c>
      <c r="H182">
        <v>0</v>
      </c>
    </row>
    <row r="183" spans="1:8" x14ac:dyDescent="0.3">
      <c r="A183" s="1">
        <v>45839</v>
      </c>
      <c r="B183">
        <v>420773784894</v>
      </c>
      <c r="C183" s="2" t="s">
        <v>31</v>
      </c>
      <c r="D183" s="2" t="s">
        <v>20</v>
      </c>
      <c r="E183">
        <v>12960</v>
      </c>
      <c r="F183">
        <v>0</v>
      </c>
      <c r="G183">
        <v>0</v>
      </c>
      <c r="H183">
        <v>0</v>
      </c>
    </row>
    <row r="184" spans="1:8" x14ac:dyDescent="0.3">
      <c r="A184" s="1">
        <v>45839</v>
      </c>
      <c r="B184">
        <v>420773784894</v>
      </c>
      <c r="C184" s="2" t="s">
        <v>31</v>
      </c>
      <c r="D184" s="2" t="s">
        <v>30</v>
      </c>
      <c r="E184">
        <v>660</v>
      </c>
      <c r="F184">
        <v>0</v>
      </c>
      <c r="G184">
        <v>0</v>
      </c>
      <c r="H184">
        <v>0</v>
      </c>
    </row>
    <row r="185" spans="1:8" x14ac:dyDescent="0.3">
      <c r="A185" s="1">
        <v>45839</v>
      </c>
      <c r="B185">
        <v>420773784894</v>
      </c>
      <c r="C185" s="2" t="s">
        <v>31</v>
      </c>
      <c r="D185" s="2" t="s">
        <v>32</v>
      </c>
      <c r="E185">
        <v>0</v>
      </c>
      <c r="F185">
        <v>0</v>
      </c>
      <c r="G185">
        <v>0</v>
      </c>
      <c r="H185">
        <v>0</v>
      </c>
    </row>
    <row r="186" spans="1:8" x14ac:dyDescent="0.3">
      <c r="A186" s="1">
        <v>45839</v>
      </c>
      <c r="B186">
        <v>420773784894</v>
      </c>
      <c r="C186" s="2" t="s">
        <v>31</v>
      </c>
      <c r="D186" s="2" t="s">
        <v>21</v>
      </c>
      <c r="E186">
        <v>3780</v>
      </c>
      <c r="F186">
        <v>0</v>
      </c>
      <c r="G186">
        <v>0</v>
      </c>
      <c r="H186">
        <v>0</v>
      </c>
    </row>
    <row r="187" spans="1:8" x14ac:dyDescent="0.3">
      <c r="A187" s="1">
        <v>45839</v>
      </c>
      <c r="B187">
        <v>420773784894</v>
      </c>
      <c r="C187" s="2" t="s">
        <v>31</v>
      </c>
      <c r="D187" s="2" t="s">
        <v>23</v>
      </c>
      <c r="E187">
        <v>0</v>
      </c>
      <c r="F187">
        <v>0</v>
      </c>
      <c r="G187">
        <v>0</v>
      </c>
      <c r="H187">
        <v>0</v>
      </c>
    </row>
    <row r="188" spans="1:8" x14ac:dyDescent="0.3">
      <c r="A188" s="1">
        <v>45839</v>
      </c>
      <c r="B188">
        <v>420773784894</v>
      </c>
      <c r="C188" s="2" t="s">
        <v>31</v>
      </c>
      <c r="D188" s="2" t="s">
        <v>22</v>
      </c>
      <c r="E188">
        <v>0</v>
      </c>
      <c r="F188">
        <v>0</v>
      </c>
      <c r="G188">
        <v>374</v>
      </c>
      <c r="H188">
        <v>452.54</v>
      </c>
    </row>
    <row r="189" spans="1:8" x14ac:dyDescent="0.3">
      <c r="A189" s="1">
        <v>45839</v>
      </c>
      <c r="B189">
        <v>420775407730</v>
      </c>
      <c r="C189" s="2" t="s">
        <v>19</v>
      </c>
      <c r="D189" s="2" t="s">
        <v>53</v>
      </c>
      <c r="E189">
        <v>0</v>
      </c>
      <c r="F189">
        <v>0</v>
      </c>
      <c r="G189">
        <v>0</v>
      </c>
      <c r="H189">
        <v>0</v>
      </c>
    </row>
    <row r="190" spans="1:8" x14ac:dyDescent="0.3">
      <c r="A190" s="1">
        <v>45839</v>
      </c>
      <c r="B190">
        <v>420775407730</v>
      </c>
      <c r="C190" s="2" t="s">
        <v>19</v>
      </c>
      <c r="D190" s="2" t="s">
        <v>22</v>
      </c>
      <c r="E190">
        <v>0</v>
      </c>
      <c r="F190">
        <v>0</v>
      </c>
      <c r="G190">
        <v>544.5</v>
      </c>
      <c r="H190">
        <v>658.85</v>
      </c>
    </row>
    <row r="191" spans="1:8" x14ac:dyDescent="0.3">
      <c r="A191" s="1">
        <v>45839</v>
      </c>
      <c r="B191">
        <v>420775407730</v>
      </c>
      <c r="C191" s="2" t="s">
        <v>19</v>
      </c>
      <c r="D191" s="2" t="s">
        <v>44</v>
      </c>
      <c r="E191">
        <v>0</v>
      </c>
      <c r="F191">
        <v>0</v>
      </c>
      <c r="G191">
        <v>0</v>
      </c>
      <c r="H191">
        <v>0</v>
      </c>
    </row>
    <row r="192" spans="1:8" x14ac:dyDescent="0.3">
      <c r="A192" s="1">
        <v>45839</v>
      </c>
      <c r="B192">
        <v>420775407730</v>
      </c>
      <c r="C192" s="2" t="s">
        <v>19</v>
      </c>
      <c r="D192" s="2" t="s">
        <v>24</v>
      </c>
      <c r="E192">
        <v>0</v>
      </c>
      <c r="F192">
        <v>0</v>
      </c>
      <c r="G192">
        <v>0</v>
      </c>
      <c r="H192">
        <v>0</v>
      </c>
    </row>
    <row r="193" spans="1:8" x14ac:dyDescent="0.3">
      <c r="A193" s="1">
        <v>45839</v>
      </c>
      <c r="B193">
        <v>420775869195</v>
      </c>
      <c r="C193" s="2" t="s">
        <v>10</v>
      </c>
      <c r="D193" s="2" t="s">
        <v>22</v>
      </c>
      <c r="E193">
        <v>0</v>
      </c>
      <c r="F193">
        <v>0</v>
      </c>
      <c r="G193">
        <v>1.1000000000000001</v>
      </c>
      <c r="H193">
        <v>1.33</v>
      </c>
    </row>
    <row r="194" spans="1:8" x14ac:dyDescent="0.3">
      <c r="A194" s="1">
        <v>45839</v>
      </c>
      <c r="B194">
        <v>420776621376</v>
      </c>
      <c r="C194" s="2" t="s">
        <v>36</v>
      </c>
      <c r="D194" s="2" t="s">
        <v>38</v>
      </c>
      <c r="E194">
        <v>0</v>
      </c>
      <c r="F194">
        <v>0</v>
      </c>
      <c r="G194">
        <v>165</v>
      </c>
      <c r="H194">
        <v>199.65</v>
      </c>
    </row>
    <row r="195" spans="1:8" x14ac:dyDescent="0.3">
      <c r="A195" s="1">
        <v>45839</v>
      </c>
      <c r="B195">
        <v>420776621376</v>
      </c>
      <c r="C195" s="2" t="s">
        <v>36</v>
      </c>
      <c r="D195" s="2" t="s">
        <v>22</v>
      </c>
      <c r="E195">
        <v>0</v>
      </c>
      <c r="F195">
        <v>0</v>
      </c>
      <c r="G195">
        <v>1.1000000000000001</v>
      </c>
      <c r="H195">
        <v>1.33</v>
      </c>
    </row>
    <row r="196" spans="1:8" x14ac:dyDescent="0.3">
      <c r="A196" s="1">
        <v>45839</v>
      </c>
      <c r="B196">
        <v>420776621392</v>
      </c>
      <c r="C196" s="2" t="s">
        <v>36</v>
      </c>
      <c r="D196" s="2" t="s">
        <v>22</v>
      </c>
      <c r="E196">
        <v>0</v>
      </c>
      <c r="F196">
        <v>0</v>
      </c>
      <c r="G196">
        <v>1.1000000000000001</v>
      </c>
      <c r="H196">
        <v>1.33</v>
      </c>
    </row>
    <row r="197" spans="1:8" x14ac:dyDescent="0.3">
      <c r="A197" s="1">
        <v>45839</v>
      </c>
      <c r="B197">
        <v>420776621392</v>
      </c>
      <c r="C197" s="2" t="s">
        <v>36</v>
      </c>
      <c r="D197" s="2" t="s">
        <v>38</v>
      </c>
      <c r="E197">
        <v>0</v>
      </c>
      <c r="F197">
        <v>0</v>
      </c>
      <c r="G197">
        <v>165</v>
      </c>
      <c r="H197">
        <v>199.65</v>
      </c>
    </row>
    <row r="198" spans="1:8" x14ac:dyDescent="0.3">
      <c r="A198" s="1">
        <v>45839</v>
      </c>
      <c r="B198">
        <v>420777447427</v>
      </c>
      <c r="C198" s="2" t="s">
        <v>36</v>
      </c>
      <c r="D198" s="2" t="s">
        <v>22</v>
      </c>
      <c r="E198">
        <v>0</v>
      </c>
      <c r="F198">
        <v>0</v>
      </c>
      <c r="G198">
        <v>1.1000000000000001</v>
      </c>
      <c r="H198">
        <v>1.33</v>
      </c>
    </row>
    <row r="199" spans="1:8" x14ac:dyDescent="0.3">
      <c r="A199" s="1">
        <v>45839</v>
      </c>
      <c r="B199">
        <v>420777447427</v>
      </c>
      <c r="C199" s="2" t="s">
        <v>36</v>
      </c>
      <c r="D199" s="2" t="s">
        <v>38</v>
      </c>
      <c r="E199">
        <v>0</v>
      </c>
      <c r="F199">
        <v>0</v>
      </c>
      <c r="G199">
        <v>165</v>
      </c>
      <c r="H199">
        <v>199.65</v>
      </c>
    </row>
    <row r="200" spans="1:8" x14ac:dyDescent="0.3">
      <c r="A200" s="1">
        <v>45839</v>
      </c>
      <c r="B200">
        <v>420778464063</v>
      </c>
      <c r="C200" s="2" t="s">
        <v>31</v>
      </c>
      <c r="D200" s="2" t="s">
        <v>29</v>
      </c>
      <c r="E200">
        <v>60</v>
      </c>
      <c r="F200">
        <v>0</v>
      </c>
      <c r="G200">
        <v>0</v>
      </c>
      <c r="H200">
        <v>0</v>
      </c>
    </row>
    <row r="201" spans="1:8" x14ac:dyDescent="0.3">
      <c r="A201" s="1">
        <v>45839</v>
      </c>
      <c r="B201">
        <v>420778464063</v>
      </c>
      <c r="C201" s="2" t="s">
        <v>31</v>
      </c>
      <c r="D201" s="2" t="s">
        <v>23</v>
      </c>
      <c r="E201">
        <v>0</v>
      </c>
      <c r="F201">
        <v>0</v>
      </c>
      <c r="G201">
        <v>0</v>
      </c>
      <c r="H201">
        <v>0</v>
      </c>
    </row>
    <row r="202" spans="1:8" x14ac:dyDescent="0.3">
      <c r="A202" s="1">
        <v>45839</v>
      </c>
      <c r="B202">
        <v>420778464063</v>
      </c>
      <c r="C202" s="2" t="s">
        <v>31</v>
      </c>
      <c r="D202" s="2" t="s">
        <v>21</v>
      </c>
      <c r="E202">
        <v>780</v>
      </c>
      <c r="F202">
        <v>0</v>
      </c>
      <c r="G202">
        <v>0</v>
      </c>
      <c r="H202">
        <v>0</v>
      </c>
    </row>
    <row r="203" spans="1:8" x14ac:dyDescent="0.3">
      <c r="A203" s="1">
        <v>45839</v>
      </c>
      <c r="B203">
        <v>420778464063</v>
      </c>
      <c r="C203" s="2" t="s">
        <v>31</v>
      </c>
      <c r="D203" s="2" t="s">
        <v>22</v>
      </c>
      <c r="E203">
        <v>0</v>
      </c>
      <c r="F203">
        <v>0</v>
      </c>
      <c r="G203">
        <v>374</v>
      </c>
      <c r="H203">
        <v>452.54</v>
      </c>
    </row>
    <row r="204" spans="1:8" x14ac:dyDescent="0.3">
      <c r="A204" s="1">
        <v>45839</v>
      </c>
      <c r="B204">
        <v>420778464063</v>
      </c>
      <c r="C204" s="2" t="s">
        <v>31</v>
      </c>
      <c r="D204" s="2" t="s">
        <v>13</v>
      </c>
      <c r="E204">
        <v>974</v>
      </c>
      <c r="F204">
        <v>0</v>
      </c>
      <c r="G204">
        <v>0</v>
      </c>
      <c r="H204">
        <v>0</v>
      </c>
    </row>
    <row r="205" spans="1:8" x14ac:dyDescent="0.3">
      <c r="A205" s="1">
        <v>45839</v>
      </c>
      <c r="B205">
        <v>420778464063</v>
      </c>
      <c r="C205" s="2" t="s">
        <v>31</v>
      </c>
      <c r="D205" s="2" t="s">
        <v>20</v>
      </c>
      <c r="E205">
        <v>2160</v>
      </c>
      <c r="F205">
        <v>0</v>
      </c>
      <c r="G205">
        <v>0</v>
      </c>
      <c r="H205">
        <v>0</v>
      </c>
    </row>
    <row r="206" spans="1:8" x14ac:dyDescent="0.3">
      <c r="A206" s="1">
        <v>45839</v>
      </c>
      <c r="B206">
        <v>420778464063</v>
      </c>
      <c r="C206" s="2" t="s">
        <v>31</v>
      </c>
      <c r="D206" s="2" t="s">
        <v>32</v>
      </c>
      <c r="E206">
        <v>0</v>
      </c>
      <c r="F206">
        <v>0</v>
      </c>
      <c r="G206">
        <v>0</v>
      </c>
      <c r="H206">
        <v>0</v>
      </c>
    </row>
    <row r="207" spans="1:8" x14ac:dyDescent="0.3">
      <c r="A207" s="1">
        <v>45839</v>
      </c>
      <c r="B207">
        <v>420778715513</v>
      </c>
      <c r="C207" s="2" t="s">
        <v>31</v>
      </c>
      <c r="D207" s="2" t="s">
        <v>22</v>
      </c>
      <c r="E207">
        <v>0</v>
      </c>
      <c r="F207">
        <v>0</v>
      </c>
      <c r="G207">
        <v>374</v>
      </c>
      <c r="H207">
        <v>452.54</v>
      </c>
    </row>
    <row r="208" spans="1:8" x14ac:dyDescent="0.3">
      <c r="A208" s="1">
        <v>45839</v>
      </c>
      <c r="B208">
        <v>420778715513</v>
      </c>
      <c r="C208" s="2" t="s">
        <v>31</v>
      </c>
      <c r="D208" s="2" t="s">
        <v>32</v>
      </c>
      <c r="E208">
        <v>0</v>
      </c>
      <c r="F208">
        <v>0</v>
      </c>
      <c r="G208">
        <v>0</v>
      </c>
      <c r="H208">
        <v>0</v>
      </c>
    </row>
    <row r="209" spans="1:8" x14ac:dyDescent="0.3">
      <c r="A209" s="1">
        <v>45839</v>
      </c>
      <c r="B209">
        <v>420778735729</v>
      </c>
      <c r="C209" s="2" t="s">
        <v>10</v>
      </c>
      <c r="D209" s="2" t="s">
        <v>22</v>
      </c>
      <c r="E209">
        <v>0</v>
      </c>
      <c r="F209">
        <v>0</v>
      </c>
      <c r="G209">
        <v>1.1000000000000001</v>
      </c>
      <c r="H209">
        <v>1.33</v>
      </c>
    </row>
    <row r="210" spans="1:8" x14ac:dyDescent="0.3">
      <c r="A210" s="1">
        <v>45839</v>
      </c>
      <c r="B210">
        <v>420778746561</v>
      </c>
      <c r="C210" s="2" t="s">
        <v>36</v>
      </c>
      <c r="D210" s="2" t="s">
        <v>38</v>
      </c>
      <c r="E210">
        <v>0</v>
      </c>
      <c r="F210">
        <v>0</v>
      </c>
      <c r="G210">
        <v>165</v>
      </c>
      <c r="H210">
        <v>199.65</v>
      </c>
    </row>
    <row r="211" spans="1:8" x14ac:dyDescent="0.3">
      <c r="A211" s="1">
        <v>45839</v>
      </c>
      <c r="B211">
        <v>420778746561</v>
      </c>
      <c r="C211" s="2" t="s">
        <v>36</v>
      </c>
      <c r="D211" s="2" t="s">
        <v>22</v>
      </c>
      <c r="E211">
        <v>0</v>
      </c>
      <c r="F211">
        <v>0</v>
      </c>
      <c r="G211">
        <v>1.1000000000000001</v>
      </c>
      <c r="H211">
        <v>1.33</v>
      </c>
    </row>
    <row r="212" spans="1:8" x14ac:dyDescent="0.3">
      <c r="A212" s="1">
        <v>45839</v>
      </c>
      <c r="B212">
        <v>420778746562</v>
      </c>
      <c r="C212" s="2" t="s">
        <v>10</v>
      </c>
      <c r="D212" s="2" t="s">
        <v>22</v>
      </c>
      <c r="E212">
        <v>0</v>
      </c>
      <c r="F212">
        <v>0</v>
      </c>
      <c r="G212">
        <v>1.1000000000000001</v>
      </c>
      <c r="H212">
        <v>1.33</v>
      </c>
    </row>
    <row r="213" spans="1:8" x14ac:dyDescent="0.3">
      <c r="A213" s="1">
        <v>45839</v>
      </c>
      <c r="B213">
        <v>420778765901</v>
      </c>
      <c r="C213" s="2" t="s">
        <v>31</v>
      </c>
      <c r="D213" s="2" t="s">
        <v>22</v>
      </c>
      <c r="E213">
        <v>0</v>
      </c>
      <c r="F213">
        <v>0</v>
      </c>
      <c r="G213">
        <v>374</v>
      </c>
      <c r="H213">
        <v>452.54</v>
      </c>
    </row>
    <row r="214" spans="1:8" x14ac:dyDescent="0.3">
      <c r="A214" s="1">
        <v>45839</v>
      </c>
      <c r="B214">
        <v>420778765901</v>
      </c>
      <c r="C214" s="2" t="s">
        <v>31</v>
      </c>
      <c r="D214" s="2" t="s">
        <v>54</v>
      </c>
      <c r="E214">
        <v>600</v>
      </c>
      <c r="F214">
        <v>0</v>
      </c>
      <c r="G214">
        <v>0</v>
      </c>
      <c r="H214">
        <v>0</v>
      </c>
    </row>
    <row r="215" spans="1:8" x14ac:dyDescent="0.3">
      <c r="A215" s="1">
        <v>45839</v>
      </c>
      <c r="B215">
        <v>420778765901</v>
      </c>
      <c r="C215" s="2" t="s">
        <v>31</v>
      </c>
      <c r="D215" s="2" t="s">
        <v>21</v>
      </c>
      <c r="E215">
        <v>600</v>
      </c>
      <c r="F215">
        <v>0</v>
      </c>
      <c r="G215">
        <v>0</v>
      </c>
      <c r="H215">
        <v>0</v>
      </c>
    </row>
    <row r="216" spans="1:8" x14ac:dyDescent="0.3">
      <c r="A216" s="1">
        <v>45839</v>
      </c>
      <c r="B216">
        <v>420778765901</v>
      </c>
      <c r="C216" s="2" t="s">
        <v>31</v>
      </c>
      <c r="D216" s="2" t="s">
        <v>44</v>
      </c>
      <c r="E216">
        <v>0</v>
      </c>
      <c r="F216">
        <v>0</v>
      </c>
      <c r="G216">
        <v>0</v>
      </c>
      <c r="H216">
        <v>0</v>
      </c>
    </row>
    <row r="217" spans="1:8" x14ac:dyDescent="0.3">
      <c r="A217" s="1">
        <v>45839</v>
      </c>
      <c r="B217">
        <v>420778765901</v>
      </c>
      <c r="C217" s="2" t="s">
        <v>31</v>
      </c>
      <c r="D217" s="2" t="s">
        <v>35</v>
      </c>
      <c r="E217">
        <v>133</v>
      </c>
      <c r="F217">
        <v>0</v>
      </c>
      <c r="G217">
        <v>10.039999999999999</v>
      </c>
      <c r="H217">
        <v>12.15</v>
      </c>
    </row>
    <row r="218" spans="1:8" x14ac:dyDescent="0.3">
      <c r="A218" s="1">
        <v>45839</v>
      </c>
      <c r="B218">
        <v>420778765901</v>
      </c>
      <c r="C218" s="2" t="s">
        <v>31</v>
      </c>
      <c r="D218" s="2" t="s">
        <v>32</v>
      </c>
      <c r="E218">
        <v>0</v>
      </c>
      <c r="F218">
        <v>0</v>
      </c>
      <c r="G218">
        <v>0</v>
      </c>
      <c r="H218">
        <v>0</v>
      </c>
    </row>
    <row r="219" spans="1:8" x14ac:dyDescent="0.3">
      <c r="A219" s="1">
        <v>45839</v>
      </c>
      <c r="B219">
        <v>420778765901</v>
      </c>
      <c r="C219" s="2" t="s">
        <v>31</v>
      </c>
      <c r="D219" s="2" t="s">
        <v>55</v>
      </c>
      <c r="E219">
        <v>60</v>
      </c>
      <c r="F219">
        <v>0</v>
      </c>
      <c r="G219">
        <v>4.53</v>
      </c>
      <c r="H219">
        <v>5.48</v>
      </c>
    </row>
    <row r="220" spans="1:8" x14ac:dyDescent="0.3">
      <c r="A220" s="1">
        <v>45839</v>
      </c>
      <c r="B220">
        <v>420778765901</v>
      </c>
      <c r="C220" s="2" t="s">
        <v>31</v>
      </c>
      <c r="D220" s="2" t="s">
        <v>20</v>
      </c>
      <c r="E220">
        <v>540</v>
      </c>
      <c r="F220">
        <v>0</v>
      </c>
      <c r="G220">
        <v>0</v>
      </c>
      <c r="H220">
        <v>0</v>
      </c>
    </row>
    <row r="221" spans="1:8" x14ac:dyDescent="0.3">
      <c r="A221" s="1">
        <v>45839</v>
      </c>
      <c r="B221">
        <v>420778765901</v>
      </c>
      <c r="C221" s="2" t="s">
        <v>31</v>
      </c>
      <c r="D221" s="2" t="s">
        <v>56</v>
      </c>
      <c r="E221">
        <v>0</v>
      </c>
      <c r="F221">
        <v>0</v>
      </c>
      <c r="G221">
        <v>1</v>
      </c>
      <c r="H221">
        <v>1.21</v>
      </c>
    </row>
    <row r="222" spans="1:8" x14ac:dyDescent="0.3">
      <c r="A222" s="1">
        <v>45839</v>
      </c>
      <c r="B222">
        <v>420778766833</v>
      </c>
      <c r="C222" s="2" t="s">
        <v>10</v>
      </c>
      <c r="D222" s="2" t="s">
        <v>41</v>
      </c>
      <c r="E222">
        <v>0</v>
      </c>
      <c r="F222">
        <v>0</v>
      </c>
      <c r="G222">
        <v>299</v>
      </c>
      <c r="H222">
        <v>361.79</v>
      </c>
    </row>
    <row r="223" spans="1:8" x14ac:dyDescent="0.3">
      <c r="A223" s="1">
        <v>45839</v>
      </c>
      <c r="B223">
        <v>420778767013</v>
      </c>
      <c r="C223" s="2" t="s">
        <v>10</v>
      </c>
      <c r="D223" s="2" t="s">
        <v>41</v>
      </c>
      <c r="E223">
        <v>0</v>
      </c>
      <c r="F223">
        <v>0</v>
      </c>
      <c r="G223">
        <v>299</v>
      </c>
      <c r="H223">
        <v>361.79</v>
      </c>
    </row>
    <row r="224" spans="1:8" x14ac:dyDescent="0.3">
      <c r="A224" s="1">
        <v>45839</v>
      </c>
      <c r="B224">
        <v>420778767024</v>
      </c>
      <c r="C224" s="2" t="s">
        <v>10</v>
      </c>
      <c r="D224" s="2" t="s">
        <v>41</v>
      </c>
      <c r="E224">
        <v>0</v>
      </c>
      <c r="F224">
        <v>0</v>
      </c>
      <c r="G224">
        <v>299</v>
      </c>
      <c r="H224">
        <v>361.79</v>
      </c>
    </row>
    <row r="225" spans="1:8" x14ac:dyDescent="0.3">
      <c r="A225" s="1">
        <v>45839</v>
      </c>
      <c r="B225">
        <v>420778767097</v>
      </c>
      <c r="C225" s="2" t="s">
        <v>10</v>
      </c>
      <c r="D225" s="2" t="s">
        <v>41</v>
      </c>
      <c r="E225">
        <v>0</v>
      </c>
      <c r="F225">
        <v>0</v>
      </c>
      <c r="G225">
        <v>299</v>
      </c>
      <c r="H225">
        <v>361.79</v>
      </c>
    </row>
    <row r="226" spans="1:8" x14ac:dyDescent="0.3">
      <c r="A226" s="1">
        <v>45839</v>
      </c>
      <c r="B226">
        <v>420778767114</v>
      </c>
      <c r="C226" s="2" t="s">
        <v>10</v>
      </c>
      <c r="D226" s="2" t="s">
        <v>41</v>
      </c>
      <c r="E226">
        <v>0</v>
      </c>
      <c r="F226">
        <v>0</v>
      </c>
      <c r="G226">
        <v>299</v>
      </c>
      <c r="H226">
        <v>361.79</v>
      </c>
    </row>
    <row r="227" spans="1:8" x14ac:dyDescent="0.3">
      <c r="A227" s="1"/>
      <c r="C227" s="2" t="s">
        <v>9</v>
      </c>
      <c r="D227" s="2" t="s">
        <v>9</v>
      </c>
      <c r="E227">
        <v>305534</v>
      </c>
      <c r="F227">
        <v>0</v>
      </c>
      <c r="G227">
        <v>13885.09</v>
      </c>
      <c r="H227">
        <v>16799.71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05402-27B6-42A9-B147-2CDA9BCF3D7C}">
  <dimension ref="A1:H264"/>
  <sheetViews>
    <sheetView workbookViewId="0">
      <selection sqref="A1:H264"/>
    </sheetView>
  </sheetViews>
  <sheetFormatPr defaultRowHeight="14.4" x14ac:dyDescent="0.3"/>
  <cols>
    <col min="1" max="1" width="10.109375" bestFit="1" customWidth="1"/>
    <col min="2" max="2" width="12" bestFit="1" customWidth="1"/>
    <col min="3" max="3" width="26.33203125" bestFit="1" customWidth="1"/>
    <col min="4" max="4" width="46.88671875" bestFit="1" customWidth="1"/>
    <col min="5" max="5" width="19" bestFit="1" customWidth="1"/>
    <col min="6" max="6" width="13.33203125" bestFit="1" customWidth="1"/>
    <col min="7" max="7" width="28.88671875" bestFit="1" customWidth="1"/>
    <col min="8" max="8" width="28.33203125" bestFit="1" customWidth="1"/>
    <col min="9" max="9" width="42.77734375" bestFit="1" customWidth="1"/>
    <col min="10" max="10" width="46.88671875" bestFit="1" customWidth="1"/>
    <col min="11" max="11" width="8.21875" bestFit="1" customWidth="1"/>
    <col min="12" max="12" width="11" bestFit="1" customWidth="1"/>
    <col min="13" max="13" width="18.77734375" bestFit="1" customWidth="1"/>
    <col min="14" max="14" width="19" bestFit="1" customWidth="1"/>
    <col min="15" max="15" width="13.33203125" bestFit="1" customWidth="1"/>
    <col min="16" max="16" width="12.21875" bestFit="1" customWidth="1"/>
    <col min="17" max="17" width="13.88671875" bestFit="1" customWidth="1"/>
    <col min="18" max="18" width="28.88671875" bestFit="1" customWidth="1"/>
    <col min="19" max="19" width="11.77734375" bestFit="1" customWidth="1"/>
    <col min="20" max="20" width="30.44140625" bestFit="1" customWidth="1"/>
    <col min="21" max="21" width="28.33203125" bestFit="1" customWidth="1"/>
  </cols>
  <sheetData>
    <row r="1" spans="1:8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7</v>
      </c>
      <c r="H1" t="s">
        <v>8</v>
      </c>
    </row>
    <row r="2" spans="1:8" x14ac:dyDescent="0.3">
      <c r="A2" s="1">
        <v>45748</v>
      </c>
      <c r="B2">
        <v>420226521211</v>
      </c>
      <c r="C2" s="2" t="s">
        <v>10</v>
      </c>
      <c r="D2" s="2" t="s">
        <v>11</v>
      </c>
      <c r="E2">
        <v>0</v>
      </c>
      <c r="F2">
        <v>0</v>
      </c>
      <c r="G2">
        <v>0</v>
      </c>
      <c r="H2">
        <v>1.33</v>
      </c>
    </row>
    <row r="3" spans="1:8" x14ac:dyDescent="0.3">
      <c r="A3" s="1">
        <v>45748</v>
      </c>
      <c r="B3">
        <v>420226521212</v>
      </c>
      <c r="C3" s="2" t="s">
        <v>10</v>
      </c>
      <c r="D3" s="2" t="s">
        <v>11</v>
      </c>
      <c r="E3">
        <v>0</v>
      </c>
      <c r="F3">
        <v>0</v>
      </c>
      <c r="G3">
        <v>0</v>
      </c>
      <c r="H3">
        <v>1.33</v>
      </c>
    </row>
    <row r="4" spans="1:8" x14ac:dyDescent="0.3">
      <c r="A4" s="1">
        <v>45748</v>
      </c>
      <c r="B4">
        <v>420226521213</v>
      </c>
      <c r="C4" s="2" t="s">
        <v>10</v>
      </c>
      <c r="D4" s="2" t="s">
        <v>11</v>
      </c>
      <c r="E4">
        <v>0</v>
      </c>
      <c r="F4">
        <v>0</v>
      </c>
      <c r="G4">
        <v>0</v>
      </c>
      <c r="H4">
        <v>1.33</v>
      </c>
    </row>
    <row r="5" spans="1:8" x14ac:dyDescent="0.3">
      <c r="A5" s="1">
        <v>45748</v>
      </c>
      <c r="B5">
        <v>420226523001</v>
      </c>
      <c r="C5" s="2" t="s">
        <v>10</v>
      </c>
      <c r="D5" s="2" t="s">
        <v>11</v>
      </c>
      <c r="E5">
        <v>0</v>
      </c>
      <c r="F5">
        <v>0</v>
      </c>
      <c r="G5">
        <v>0</v>
      </c>
      <c r="H5">
        <v>1.33</v>
      </c>
    </row>
    <row r="6" spans="1:8" x14ac:dyDescent="0.3">
      <c r="A6" s="1">
        <v>45748</v>
      </c>
      <c r="B6">
        <v>420226523002</v>
      </c>
      <c r="C6" s="2" t="s">
        <v>10</v>
      </c>
      <c r="D6" s="2" t="s">
        <v>11</v>
      </c>
      <c r="E6">
        <v>0</v>
      </c>
      <c r="F6">
        <v>0</v>
      </c>
      <c r="G6">
        <v>0</v>
      </c>
      <c r="H6">
        <v>1.33</v>
      </c>
    </row>
    <row r="7" spans="1:8" x14ac:dyDescent="0.3">
      <c r="A7" s="1">
        <v>45748</v>
      </c>
      <c r="B7">
        <v>420226523003</v>
      </c>
      <c r="C7" s="2" t="s">
        <v>10</v>
      </c>
      <c r="D7" s="2" t="s">
        <v>11</v>
      </c>
      <c r="E7">
        <v>0</v>
      </c>
      <c r="F7">
        <v>0</v>
      </c>
      <c r="G7">
        <v>0</v>
      </c>
      <c r="H7">
        <v>1.33</v>
      </c>
    </row>
    <row r="8" spans="1:8" x14ac:dyDescent="0.3">
      <c r="A8" s="1">
        <v>45748</v>
      </c>
      <c r="B8">
        <v>420226523003</v>
      </c>
      <c r="C8" s="2" t="s">
        <v>10</v>
      </c>
      <c r="D8" s="2" t="s">
        <v>12</v>
      </c>
      <c r="E8">
        <v>269</v>
      </c>
      <c r="F8">
        <v>0</v>
      </c>
      <c r="G8">
        <v>0</v>
      </c>
      <c r="H8">
        <v>5.42</v>
      </c>
    </row>
    <row r="9" spans="1:8" x14ac:dyDescent="0.3">
      <c r="A9" s="1">
        <v>45748</v>
      </c>
      <c r="B9">
        <v>420226523003</v>
      </c>
      <c r="C9" s="2" t="s">
        <v>10</v>
      </c>
      <c r="D9" s="2" t="s">
        <v>13</v>
      </c>
      <c r="E9">
        <v>2630</v>
      </c>
      <c r="F9">
        <v>0</v>
      </c>
      <c r="G9">
        <v>0</v>
      </c>
      <c r="H9">
        <v>0</v>
      </c>
    </row>
    <row r="10" spans="1:8" x14ac:dyDescent="0.3">
      <c r="A10" s="1">
        <v>45748</v>
      </c>
      <c r="B10">
        <v>420226523003</v>
      </c>
      <c r="C10" s="2" t="s">
        <v>10</v>
      </c>
      <c r="D10" s="2" t="s">
        <v>14</v>
      </c>
      <c r="E10">
        <v>1152</v>
      </c>
      <c r="F10">
        <v>0</v>
      </c>
      <c r="G10">
        <v>0</v>
      </c>
      <c r="H10">
        <v>0</v>
      </c>
    </row>
    <row r="11" spans="1:8" x14ac:dyDescent="0.3">
      <c r="A11" s="1">
        <v>45748</v>
      </c>
      <c r="B11">
        <v>420272650172</v>
      </c>
      <c r="C11" s="2" t="s">
        <v>10</v>
      </c>
      <c r="D11" s="2" t="s">
        <v>11</v>
      </c>
      <c r="E11">
        <v>0</v>
      </c>
      <c r="F11">
        <v>0</v>
      </c>
      <c r="G11">
        <v>0</v>
      </c>
      <c r="H11">
        <v>1.33</v>
      </c>
    </row>
    <row r="12" spans="1:8" x14ac:dyDescent="0.3">
      <c r="A12" s="1">
        <v>45748</v>
      </c>
      <c r="B12">
        <v>420272661201</v>
      </c>
      <c r="C12" s="2" t="s">
        <v>10</v>
      </c>
      <c r="D12" s="2" t="s">
        <v>11</v>
      </c>
      <c r="E12">
        <v>0</v>
      </c>
      <c r="F12">
        <v>0</v>
      </c>
      <c r="G12">
        <v>0</v>
      </c>
      <c r="H12">
        <v>1.33</v>
      </c>
    </row>
    <row r="13" spans="1:8" x14ac:dyDescent="0.3">
      <c r="A13" s="1">
        <v>45748</v>
      </c>
      <c r="B13">
        <v>420272661202</v>
      </c>
      <c r="C13" s="2" t="s">
        <v>10</v>
      </c>
      <c r="D13" s="2" t="s">
        <v>13</v>
      </c>
      <c r="E13">
        <v>120</v>
      </c>
      <c r="F13">
        <v>0</v>
      </c>
      <c r="G13">
        <v>0</v>
      </c>
      <c r="H13">
        <v>0</v>
      </c>
    </row>
    <row r="14" spans="1:8" x14ac:dyDescent="0.3">
      <c r="A14" s="1">
        <v>45748</v>
      </c>
      <c r="B14">
        <v>420272661202</v>
      </c>
      <c r="C14" s="2" t="s">
        <v>10</v>
      </c>
      <c r="D14" s="2" t="s">
        <v>14</v>
      </c>
      <c r="E14">
        <v>5936</v>
      </c>
      <c r="F14">
        <v>0</v>
      </c>
      <c r="G14">
        <v>0</v>
      </c>
      <c r="H14">
        <v>0</v>
      </c>
    </row>
    <row r="15" spans="1:8" x14ac:dyDescent="0.3">
      <c r="A15" s="1">
        <v>45748</v>
      </c>
      <c r="B15">
        <v>420272661202</v>
      </c>
      <c r="C15" s="2" t="s">
        <v>10</v>
      </c>
      <c r="D15" s="2" t="s">
        <v>15</v>
      </c>
      <c r="E15">
        <v>60</v>
      </c>
      <c r="F15">
        <v>0</v>
      </c>
      <c r="G15">
        <v>0</v>
      </c>
      <c r="H15">
        <v>1.21</v>
      </c>
    </row>
    <row r="16" spans="1:8" x14ac:dyDescent="0.3">
      <c r="A16" s="1">
        <v>45748</v>
      </c>
      <c r="B16">
        <v>420272661202</v>
      </c>
      <c r="C16" s="2" t="s">
        <v>10</v>
      </c>
      <c r="D16" s="2" t="s">
        <v>16</v>
      </c>
      <c r="E16">
        <v>317</v>
      </c>
      <c r="F16">
        <v>0</v>
      </c>
      <c r="G16">
        <v>0</v>
      </c>
      <c r="H16">
        <v>6.39</v>
      </c>
    </row>
    <row r="17" spans="1:8" x14ac:dyDescent="0.3">
      <c r="A17" s="1">
        <v>45748</v>
      </c>
      <c r="B17">
        <v>420272661202</v>
      </c>
      <c r="C17" s="2" t="s">
        <v>10</v>
      </c>
      <c r="D17" s="2" t="s">
        <v>11</v>
      </c>
      <c r="E17">
        <v>0</v>
      </c>
      <c r="F17">
        <v>0</v>
      </c>
      <c r="G17">
        <v>0</v>
      </c>
      <c r="H17">
        <v>1.33</v>
      </c>
    </row>
    <row r="18" spans="1:8" x14ac:dyDescent="0.3">
      <c r="A18" s="1">
        <v>45748</v>
      </c>
      <c r="B18">
        <v>420272661203</v>
      </c>
      <c r="C18" s="2" t="s">
        <v>10</v>
      </c>
      <c r="D18" s="2" t="s">
        <v>11</v>
      </c>
      <c r="E18">
        <v>0</v>
      </c>
      <c r="F18">
        <v>0</v>
      </c>
      <c r="G18">
        <v>0</v>
      </c>
      <c r="H18">
        <v>1.33</v>
      </c>
    </row>
    <row r="19" spans="1:8" x14ac:dyDescent="0.3">
      <c r="A19" s="1">
        <v>45748</v>
      </c>
      <c r="B19">
        <v>420272661203</v>
      </c>
      <c r="C19" s="2" t="s">
        <v>10</v>
      </c>
      <c r="D19" s="2" t="s">
        <v>13</v>
      </c>
      <c r="E19">
        <v>1562</v>
      </c>
      <c r="F19">
        <v>0</v>
      </c>
      <c r="G19">
        <v>0</v>
      </c>
      <c r="H19">
        <v>0</v>
      </c>
    </row>
    <row r="20" spans="1:8" x14ac:dyDescent="0.3">
      <c r="A20" s="1">
        <v>45748</v>
      </c>
      <c r="B20">
        <v>420272661203</v>
      </c>
      <c r="C20" s="2" t="s">
        <v>10</v>
      </c>
      <c r="D20" s="2" t="s">
        <v>12</v>
      </c>
      <c r="E20">
        <v>2035</v>
      </c>
      <c r="F20">
        <v>0</v>
      </c>
      <c r="G20">
        <v>0</v>
      </c>
      <c r="H20">
        <v>41.04</v>
      </c>
    </row>
    <row r="21" spans="1:8" x14ac:dyDescent="0.3">
      <c r="A21" s="1">
        <v>45748</v>
      </c>
      <c r="B21">
        <v>420272661203</v>
      </c>
      <c r="C21" s="2" t="s">
        <v>10</v>
      </c>
      <c r="D21" s="2" t="s">
        <v>14</v>
      </c>
      <c r="E21">
        <v>2125</v>
      </c>
      <c r="F21">
        <v>0</v>
      </c>
      <c r="G21">
        <v>0</v>
      </c>
      <c r="H21">
        <v>0</v>
      </c>
    </row>
    <row r="22" spans="1:8" x14ac:dyDescent="0.3">
      <c r="A22" s="1">
        <v>45748</v>
      </c>
      <c r="B22">
        <v>420272661203</v>
      </c>
      <c r="C22" s="2" t="s">
        <v>10</v>
      </c>
      <c r="D22" s="2" t="s">
        <v>15</v>
      </c>
      <c r="E22">
        <v>2083</v>
      </c>
      <c r="F22">
        <v>0</v>
      </c>
      <c r="G22">
        <v>0</v>
      </c>
      <c r="H22">
        <v>42.01</v>
      </c>
    </row>
    <row r="23" spans="1:8" x14ac:dyDescent="0.3">
      <c r="A23" s="1">
        <v>45748</v>
      </c>
      <c r="B23">
        <v>420272661203</v>
      </c>
      <c r="C23" s="2" t="s">
        <v>10</v>
      </c>
      <c r="D23" s="2" t="s">
        <v>17</v>
      </c>
      <c r="E23">
        <v>1059</v>
      </c>
      <c r="F23">
        <v>0</v>
      </c>
      <c r="G23">
        <v>0</v>
      </c>
      <c r="H23">
        <v>21.36</v>
      </c>
    </row>
    <row r="24" spans="1:8" x14ac:dyDescent="0.3">
      <c r="A24" s="1">
        <v>45748</v>
      </c>
      <c r="B24">
        <v>420272661203</v>
      </c>
      <c r="C24" s="2" t="s">
        <v>10</v>
      </c>
      <c r="D24" s="2" t="s">
        <v>18</v>
      </c>
      <c r="E24">
        <v>467</v>
      </c>
      <c r="F24">
        <v>0</v>
      </c>
      <c r="G24">
        <v>0</v>
      </c>
      <c r="H24">
        <v>0</v>
      </c>
    </row>
    <row r="25" spans="1:8" x14ac:dyDescent="0.3">
      <c r="A25" s="1">
        <v>45748</v>
      </c>
      <c r="B25">
        <v>420272661203</v>
      </c>
      <c r="C25" s="2" t="s">
        <v>10</v>
      </c>
      <c r="D25" s="2" t="s">
        <v>16</v>
      </c>
      <c r="E25">
        <v>3999</v>
      </c>
      <c r="F25">
        <v>0</v>
      </c>
      <c r="G25">
        <v>0</v>
      </c>
      <c r="H25">
        <v>80.650000000000006</v>
      </c>
    </row>
    <row r="26" spans="1:8" x14ac:dyDescent="0.3">
      <c r="A26" s="1">
        <v>45748</v>
      </c>
      <c r="B26">
        <v>420272661204</v>
      </c>
      <c r="C26" s="2" t="s">
        <v>10</v>
      </c>
      <c r="D26" s="2" t="s">
        <v>11</v>
      </c>
      <c r="E26">
        <v>0</v>
      </c>
      <c r="F26">
        <v>0</v>
      </c>
      <c r="G26">
        <v>0</v>
      </c>
      <c r="H26">
        <v>1.33</v>
      </c>
    </row>
    <row r="27" spans="1:8" x14ac:dyDescent="0.3">
      <c r="A27" s="1">
        <v>45748</v>
      </c>
      <c r="B27">
        <v>420272661204</v>
      </c>
      <c r="C27" s="2" t="s">
        <v>10</v>
      </c>
      <c r="D27" s="2" t="s">
        <v>14</v>
      </c>
      <c r="E27">
        <v>120</v>
      </c>
      <c r="F27">
        <v>0</v>
      </c>
      <c r="G27">
        <v>0</v>
      </c>
      <c r="H27">
        <v>0</v>
      </c>
    </row>
    <row r="28" spans="1:8" x14ac:dyDescent="0.3">
      <c r="A28" s="1">
        <v>45748</v>
      </c>
      <c r="B28">
        <v>420272681100</v>
      </c>
      <c r="C28" s="2" t="s">
        <v>10</v>
      </c>
      <c r="D28" s="2" t="s">
        <v>11</v>
      </c>
      <c r="E28">
        <v>0</v>
      </c>
      <c r="F28">
        <v>0</v>
      </c>
      <c r="G28">
        <v>0</v>
      </c>
      <c r="H28">
        <v>1.33</v>
      </c>
    </row>
    <row r="29" spans="1:8" x14ac:dyDescent="0.3">
      <c r="A29" s="1">
        <v>45748</v>
      </c>
      <c r="B29">
        <v>420272681120</v>
      </c>
      <c r="C29" s="2" t="s">
        <v>10</v>
      </c>
      <c r="D29" s="2" t="s">
        <v>11</v>
      </c>
      <c r="E29">
        <v>0</v>
      </c>
      <c r="F29">
        <v>0</v>
      </c>
      <c r="G29">
        <v>0</v>
      </c>
      <c r="H29">
        <v>1.33</v>
      </c>
    </row>
    <row r="30" spans="1:8" x14ac:dyDescent="0.3">
      <c r="A30" s="1">
        <v>45748</v>
      </c>
      <c r="B30">
        <v>420272681123</v>
      </c>
      <c r="C30" s="2" t="s">
        <v>10</v>
      </c>
      <c r="D30" s="2" t="s">
        <v>14</v>
      </c>
      <c r="E30">
        <v>65</v>
      </c>
      <c r="F30">
        <v>0</v>
      </c>
      <c r="G30">
        <v>0</v>
      </c>
      <c r="H30">
        <v>0</v>
      </c>
    </row>
    <row r="31" spans="1:8" x14ac:dyDescent="0.3">
      <c r="A31" s="1">
        <v>45748</v>
      </c>
      <c r="B31">
        <v>420272681123</v>
      </c>
      <c r="C31" s="2" t="s">
        <v>10</v>
      </c>
      <c r="D31" s="2" t="s">
        <v>11</v>
      </c>
      <c r="E31">
        <v>0</v>
      </c>
      <c r="F31">
        <v>0</v>
      </c>
      <c r="G31">
        <v>0</v>
      </c>
      <c r="H31">
        <v>1.33</v>
      </c>
    </row>
    <row r="32" spans="1:8" x14ac:dyDescent="0.3">
      <c r="A32" s="1">
        <v>45748</v>
      </c>
      <c r="B32">
        <v>420272681131</v>
      </c>
      <c r="C32" s="2" t="s">
        <v>10</v>
      </c>
      <c r="D32" s="2" t="s">
        <v>11</v>
      </c>
      <c r="E32">
        <v>0</v>
      </c>
      <c r="F32">
        <v>0</v>
      </c>
      <c r="G32">
        <v>0</v>
      </c>
      <c r="H32">
        <v>1.33</v>
      </c>
    </row>
    <row r="33" spans="1:8" x14ac:dyDescent="0.3">
      <c r="A33" s="1">
        <v>45748</v>
      </c>
      <c r="B33">
        <v>420272681134</v>
      </c>
      <c r="C33" s="2" t="s">
        <v>10</v>
      </c>
      <c r="D33" s="2" t="s">
        <v>11</v>
      </c>
      <c r="E33">
        <v>0</v>
      </c>
      <c r="F33">
        <v>0</v>
      </c>
      <c r="G33">
        <v>0</v>
      </c>
      <c r="H33">
        <v>1.33</v>
      </c>
    </row>
    <row r="34" spans="1:8" x14ac:dyDescent="0.3">
      <c r="A34" s="1">
        <v>45748</v>
      </c>
      <c r="B34">
        <v>420272681134</v>
      </c>
      <c r="C34" s="2" t="s">
        <v>10</v>
      </c>
      <c r="D34" s="2" t="s">
        <v>14</v>
      </c>
      <c r="E34">
        <v>60</v>
      </c>
      <c r="F34">
        <v>0</v>
      </c>
      <c r="G34">
        <v>0</v>
      </c>
      <c r="H34">
        <v>0</v>
      </c>
    </row>
    <row r="35" spans="1:8" x14ac:dyDescent="0.3">
      <c r="A35" s="1">
        <v>45748</v>
      </c>
      <c r="B35">
        <v>420272681145</v>
      </c>
      <c r="C35" s="2" t="s">
        <v>10</v>
      </c>
      <c r="D35" s="2" t="s">
        <v>11</v>
      </c>
      <c r="E35">
        <v>0</v>
      </c>
      <c r="F35">
        <v>0</v>
      </c>
      <c r="G35">
        <v>0</v>
      </c>
      <c r="H35">
        <v>1.33</v>
      </c>
    </row>
    <row r="36" spans="1:8" x14ac:dyDescent="0.3">
      <c r="A36" s="1">
        <v>45748</v>
      </c>
      <c r="B36">
        <v>420272681145</v>
      </c>
      <c r="C36" s="2" t="s">
        <v>10</v>
      </c>
      <c r="D36" s="2" t="s">
        <v>14</v>
      </c>
      <c r="E36">
        <v>60</v>
      </c>
      <c r="F36">
        <v>0</v>
      </c>
      <c r="G36">
        <v>0</v>
      </c>
      <c r="H36">
        <v>0</v>
      </c>
    </row>
    <row r="37" spans="1:8" x14ac:dyDescent="0.3">
      <c r="A37" s="1">
        <v>45748</v>
      </c>
      <c r="B37">
        <v>420272681154</v>
      </c>
      <c r="C37" s="2" t="s">
        <v>10</v>
      </c>
      <c r="D37" s="2" t="s">
        <v>11</v>
      </c>
      <c r="E37">
        <v>0</v>
      </c>
      <c r="F37">
        <v>0</v>
      </c>
      <c r="G37">
        <v>0</v>
      </c>
      <c r="H37">
        <v>1.33</v>
      </c>
    </row>
    <row r="38" spans="1:8" x14ac:dyDescent="0.3">
      <c r="A38" s="1">
        <v>45748</v>
      </c>
      <c r="B38">
        <v>420272681926</v>
      </c>
      <c r="C38" s="2" t="s">
        <v>10</v>
      </c>
      <c r="D38" s="2" t="s">
        <v>11</v>
      </c>
      <c r="E38">
        <v>0</v>
      </c>
      <c r="F38">
        <v>0</v>
      </c>
      <c r="G38">
        <v>0</v>
      </c>
      <c r="H38">
        <v>1.33</v>
      </c>
    </row>
    <row r="39" spans="1:8" x14ac:dyDescent="0.3">
      <c r="A39" s="1">
        <v>45748</v>
      </c>
      <c r="B39">
        <v>420272690814</v>
      </c>
      <c r="C39" s="2" t="s">
        <v>10</v>
      </c>
      <c r="D39" s="2" t="s">
        <v>11</v>
      </c>
      <c r="E39">
        <v>0</v>
      </c>
      <c r="F39">
        <v>0</v>
      </c>
      <c r="G39">
        <v>0</v>
      </c>
      <c r="H39">
        <v>1.33</v>
      </c>
    </row>
    <row r="40" spans="1:8" x14ac:dyDescent="0.3">
      <c r="A40" s="1">
        <v>45748</v>
      </c>
      <c r="B40">
        <v>420272701103</v>
      </c>
      <c r="C40" s="2" t="s">
        <v>10</v>
      </c>
      <c r="D40" s="2" t="s">
        <v>14</v>
      </c>
      <c r="E40">
        <v>60</v>
      </c>
      <c r="F40">
        <v>0</v>
      </c>
      <c r="G40">
        <v>0</v>
      </c>
      <c r="H40">
        <v>0</v>
      </c>
    </row>
    <row r="41" spans="1:8" x14ac:dyDescent="0.3">
      <c r="A41" s="1">
        <v>45748</v>
      </c>
      <c r="B41">
        <v>420272701103</v>
      </c>
      <c r="C41" s="2" t="s">
        <v>10</v>
      </c>
      <c r="D41" s="2" t="s">
        <v>16</v>
      </c>
      <c r="E41">
        <v>679</v>
      </c>
      <c r="F41">
        <v>0</v>
      </c>
      <c r="G41">
        <v>0</v>
      </c>
      <c r="H41">
        <v>13.69</v>
      </c>
    </row>
    <row r="42" spans="1:8" x14ac:dyDescent="0.3">
      <c r="A42" s="1">
        <v>45748</v>
      </c>
      <c r="B42">
        <v>420272701103</v>
      </c>
      <c r="C42" s="2" t="s">
        <v>10</v>
      </c>
      <c r="D42" s="2" t="s">
        <v>11</v>
      </c>
      <c r="E42">
        <v>0</v>
      </c>
      <c r="F42">
        <v>0</v>
      </c>
      <c r="G42">
        <v>0</v>
      </c>
      <c r="H42">
        <v>1.33</v>
      </c>
    </row>
    <row r="43" spans="1:8" x14ac:dyDescent="0.3">
      <c r="A43" s="1">
        <v>45748</v>
      </c>
      <c r="B43">
        <v>420272701104</v>
      </c>
      <c r="C43" s="2" t="s">
        <v>10</v>
      </c>
      <c r="D43" s="2" t="s">
        <v>11</v>
      </c>
      <c r="E43">
        <v>0</v>
      </c>
      <c r="F43">
        <v>0</v>
      </c>
      <c r="G43">
        <v>0</v>
      </c>
      <c r="H43">
        <v>1.33</v>
      </c>
    </row>
    <row r="44" spans="1:8" x14ac:dyDescent="0.3">
      <c r="A44" s="1">
        <v>45748</v>
      </c>
      <c r="B44">
        <v>420272701104</v>
      </c>
      <c r="C44" s="2" t="s">
        <v>10</v>
      </c>
      <c r="D44" s="2" t="s">
        <v>14</v>
      </c>
      <c r="E44">
        <v>120</v>
      </c>
      <c r="F44">
        <v>0</v>
      </c>
      <c r="G44">
        <v>0</v>
      </c>
      <c r="H44">
        <v>0</v>
      </c>
    </row>
    <row r="45" spans="1:8" x14ac:dyDescent="0.3">
      <c r="A45" s="1">
        <v>45748</v>
      </c>
      <c r="B45">
        <v>420272701105</v>
      </c>
      <c r="C45" s="2" t="s">
        <v>10</v>
      </c>
      <c r="D45" s="2" t="s">
        <v>11</v>
      </c>
      <c r="E45">
        <v>0</v>
      </c>
      <c r="F45">
        <v>0</v>
      </c>
      <c r="G45">
        <v>0</v>
      </c>
      <c r="H45">
        <v>1.33</v>
      </c>
    </row>
    <row r="46" spans="1:8" x14ac:dyDescent="0.3">
      <c r="A46" s="1">
        <v>45748</v>
      </c>
      <c r="B46">
        <v>420272701700</v>
      </c>
      <c r="C46" s="2" t="s">
        <v>10</v>
      </c>
      <c r="D46" s="2" t="s">
        <v>11</v>
      </c>
      <c r="E46">
        <v>0</v>
      </c>
      <c r="F46">
        <v>0</v>
      </c>
      <c r="G46">
        <v>0</v>
      </c>
      <c r="H46">
        <v>1.33</v>
      </c>
    </row>
    <row r="47" spans="1:8" x14ac:dyDescent="0.3">
      <c r="A47" s="1">
        <v>45748</v>
      </c>
      <c r="B47">
        <v>420272706592</v>
      </c>
      <c r="C47" s="2" t="s">
        <v>10</v>
      </c>
      <c r="D47" s="2" t="s">
        <v>11</v>
      </c>
      <c r="E47">
        <v>0</v>
      </c>
      <c r="F47">
        <v>0</v>
      </c>
      <c r="G47">
        <v>0</v>
      </c>
      <c r="H47">
        <v>1.33</v>
      </c>
    </row>
    <row r="48" spans="1:8" x14ac:dyDescent="0.3">
      <c r="A48" s="1">
        <v>45748</v>
      </c>
      <c r="B48">
        <v>420277000300</v>
      </c>
      <c r="C48" s="2" t="s">
        <v>10</v>
      </c>
      <c r="D48" s="2" t="s">
        <v>11</v>
      </c>
      <c r="E48">
        <v>0</v>
      </c>
      <c r="F48">
        <v>0</v>
      </c>
      <c r="G48">
        <v>0</v>
      </c>
      <c r="H48">
        <v>1.33</v>
      </c>
    </row>
    <row r="49" spans="1:8" x14ac:dyDescent="0.3">
      <c r="A49" s="1">
        <v>45748</v>
      </c>
      <c r="B49">
        <v>420601590608</v>
      </c>
      <c r="C49" s="2" t="s">
        <v>19</v>
      </c>
      <c r="D49" s="2" t="s">
        <v>20</v>
      </c>
      <c r="E49">
        <v>5160</v>
      </c>
      <c r="F49">
        <v>0</v>
      </c>
      <c r="G49">
        <v>0</v>
      </c>
      <c r="H49">
        <v>0</v>
      </c>
    </row>
    <row r="50" spans="1:8" x14ac:dyDescent="0.3">
      <c r="A50" s="1">
        <v>45748</v>
      </c>
      <c r="B50">
        <v>420601590608</v>
      </c>
      <c r="C50" s="2" t="s">
        <v>19</v>
      </c>
      <c r="D50" s="2" t="s">
        <v>21</v>
      </c>
      <c r="E50">
        <v>9900</v>
      </c>
      <c r="F50">
        <v>0</v>
      </c>
      <c r="G50">
        <v>0</v>
      </c>
      <c r="H50">
        <v>0</v>
      </c>
    </row>
    <row r="51" spans="1:8" x14ac:dyDescent="0.3">
      <c r="A51" s="1">
        <v>45748</v>
      </c>
      <c r="B51">
        <v>420601590608</v>
      </c>
      <c r="C51" s="2" t="s">
        <v>19</v>
      </c>
      <c r="D51" s="2" t="s">
        <v>22</v>
      </c>
      <c r="E51">
        <v>0</v>
      </c>
      <c r="F51">
        <v>0</v>
      </c>
      <c r="G51">
        <v>0</v>
      </c>
      <c r="H51">
        <v>658.85</v>
      </c>
    </row>
    <row r="52" spans="1:8" x14ac:dyDescent="0.3">
      <c r="A52" s="1">
        <v>45748</v>
      </c>
      <c r="B52">
        <v>420601590608</v>
      </c>
      <c r="C52" s="2" t="s">
        <v>19</v>
      </c>
      <c r="D52" s="2" t="s">
        <v>23</v>
      </c>
      <c r="E52">
        <v>0</v>
      </c>
      <c r="F52">
        <v>0</v>
      </c>
      <c r="G52">
        <v>0</v>
      </c>
      <c r="H52">
        <v>0</v>
      </c>
    </row>
    <row r="53" spans="1:8" x14ac:dyDescent="0.3">
      <c r="A53" s="1">
        <v>45748</v>
      </c>
      <c r="B53">
        <v>420601590608</v>
      </c>
      <c r="C53" s="2" t="s">
        <v>19</v>
      </c>
      <c r="D53" s="2" t="s">
        <v>13</v>
      </c>
      <c r="E53">
        <v>2497</v>
      </c>
      <c r="F53">
        <v>0</v>
      </c>
      <c r="G53">
        <v>0</v>
      </c>
      <c r="H53">
        <v>0</v>
      </c>
    </row>
    <row r="54" spans="1:8" x14ac:dyDescent="0.3">
      <c r="A54" s="1">
        <v>45748</v>
      </c>
      <c r="B54">
        <v>420601590608</v>
      </c>
      <c r="C54" s="2" t="s">
        <v>19</v>
      </c>
      <c r="D54" s="2" t="s">
        <v>24</v>
      </c>
      <c r="E54">
        <v>0</v>
      </c>
      <c r="F54">
        <v>0</v>
      </c>
      <c r="G54">
        <v>0</v>
      </c>
      <c r="H54">
        <v>0</v>
      </c>
    </row>
    <row r="55" spans="1:8" x14ac:dyDescent="0.3">
      <c r="A55" s="1">
        <v>45748</v>
      </c>
      <c r="B55">
        <v>420601590608</v>
      </c>
      <c r="C55" s="2" t="s">
        <v>19</v>
      </c>
      <c r="D55" s="2" t="s">
        <v>25</v>
      </c>
      <c r="E55">
        <v>0</v>
      </c>
      <c r="F55">
        <v>0</v>
      </c>
      <c r="G55">
        <v>0</v>
      </c>
      <c r="H55">
        <v>9.08</v>
      </c>
    </row>
    <row r="56" spans="1:8" x14ac:dyDescent="0.3">
      <c r="A56" s="1">
        <v>45748</v>
      </c>
      <c r="B56">
        <v>420601590608</v>
      </c>
      <c r="C56" s="2" t="s">
        <v>19</v>
      </c>
      <c r="D56" s="2" t="s">
        <v>26</v>
      </c>
      <c r="E56">
        <v>0</v>
      </c>
      <c r="F56">
        <v>104986</v>
      </c>
      <c r="G56">
        <v>0</v>
      </c>
      <c r="H56">
        <v>0</v>
      </c>
    </row>
    <row r="57" spans="1:8" x14ac:dyDescent="0.3">
      <c r="A57" s="1">
        <v>45748</v>
      </c>
      <c r="B57">
        <v>420601590608</v>
      </c>
      <c r="C57" s="2" t="s">
        <v>19</v>
      </c>
      <c r="D57" s="2" t="s">
        <v>27</v>
      </c>
      <c r="E57">
        <v>0</v>
      </c>
      <c r="F57">
        <v>0</v>
      </c>
      <c r="G57">
        <v>0</v>
      </c>
      <c r="H57">
        <v>0</v>
      </c>
    </row>
    <row r="58" spans="1:8" x14ac:dyDescent="0.3">
      <c r="A58" s="1">
        <v>45748</v>
      </c>
      <c r="B58">
        <v>420605210102</v>
      </c>
      <c r="C58" s="2" t="s">
        <v>19</v>
      </c>
      <c r="D58" s="2" t="s">
        <v>28</v>
      </c>
      <c r="E58">
        <v>0</v>
      </c>
      <c r="F58">
        <v>0</v>
      </c>
      <c r="G58">
        <v>0</v>
      </c>
      <c r="H58">
        <v>0</v>
      </c>
    </row>
    <row r="59" spans="1:8" x14ac:dyDescent="0.3">
      <c r="A59" s="1">
        <v>45748</v>
      </c>
      <c r="B59">
        <v>420605210102</v>
      </c>
      <c r="C59" s="2" t="s">
        <v>19</v>
      </c>
      <c r="D59" s="2" t="s">
        <v>13</v>
      </c>
      <c r="E59">
        <v>837</v>
      </c>
      <c r="F59">
        <v>0</v>
      </c>
      <c r="G59">
        <v>0</v>
      </c>
      <c r="H59">
        <v>0</v>
      </c>
    </row>
    <row r="60" spans="1:8" x14ac:dyDescent="0.3">
      <c r="A60" s="1">
        <v>45748</v>
      </c>
      <c r="B60">
        <v>420605210102</v>
      </c>
      <c r="C60" s="2" t="s">
        <v>19</v>
      </c>
      <c r="D60" s="2" t="s">
        <v>25</v>
      </c>
      <c r="E60">
        <v>0</v>
      </c>
      <c r="F60">
        <v>0</v>
      </c>
      <c r="G60">
        <v>0</v>
      </c>
      <c r="H60">
        <v>4.54</v>
      </c>
    </row>
    <row r="61" spans="1:8" x14ac:dyDescent="0.3">
      <c r="A61" s="1">
        <v>45748</v>
      </c>
      <c r="B61">
        <v>420605210102</v>
      </c>
      <c r="C61" s="2" t="s">
        <v>19</v>
      </c>
      <c r="D61" s="2" t="s">
        <v>21</v>
      </c>
      <c r="E61">
        <v>15060</v>
      </c>
      <c r="F61">
        <v>0</v>
      </c>
      <c r="G61">
        <v>0</v>
      </c>
      <c r="H61">
        <v>0</v>
      </c>
    </row>
    <row r="62" spans="1:8" x14ac:dyDescent="0.3">
      <c r="A62" s="1">
        <v>45748</v>
      </c>
      <c r="B62">
        <v>420605210102</v>
      </c>
      <c r="C62" s="2" t="s">
        <v>19</v>
      </c>
      <c r="D62" s="2" t="s">
        <v>24</v>
      </c>
      <c r="E62">
        <v>0</v>
      </c>
      <c r="F62">
        <v>0</v>
      </c>
      <c r="G62">
        <v>0</v>
      </c>
      <c r="H62">
        <v>0</v>
      </c>
    </row>
    <row r="63" spans="1:8" x14ac:dyDescent="0.3">
      <c r="A63" s="1">
        <v>45748</v>
      </c>
      <c r="B63">
        <v>420605210102</v>
      </c>
      <c r="C63" s="2" t="s">
        <v>19</v>
      </c>
      <c r="D63" s="2" t="s">
        <v>22</v>
      </c>
      <c r="E63">
        <v>0</v>
      </c>
      <c r="F63">
        <v>0</v>
      </c>
      <c r="G63">
        <v>0</v>
      </c>
      <c r="H63">
        <v>658.85</v>
      </c>
    </row>
    <row r="64" spans="1:8" x14ac:dyDescent="0.3">
      <c r="A64" s="1">
        <v>45748</v>
      </c>
      <c r="B64">
        <v>420605210102</v>
      </c>
      <c r="C64" s="2" t="s">
        <v>19</v>
      </c>
      <c r="D64" s="2" t="s">
        <v>29</v>
      </c>
      <c r="E64">
        <v>540</v>
      </c>
      <c r="F64">
        <v>0</v>
      </c>
      <c r="G64">
        <v>0</v>
      </c>
      <c r="H64">
        <v>0</v>
      </c>
    </row>
    <row r="65" spans="1:8" x14ac:dyDescent="0.3">
      <c r="A65" s="1">
        <v>45748</v>
      </c>
      <c r="B65">
        <v>420605210102</v>
      </c>
      <c r="C65" s="2" t="s">
        <v>19</v>
      </c>
      <c r="D65" s="2" t="s">
        <v>20</v>
      </c>
      <c r="E65">
        <v>8220</v>
      </c>
      <c r="F65">
        <v>0</v>
      </c>
      <c r="G65">
        <v>0</v>
      </c>
      <c r="H65">
        <v>0</v>
      </c>
    </row>
    <row r="66" spans="1:8" x14ac:dyDescent="0.3">
      <c r="A66" s="1">
        <v>45748</v>
      </c>
      <c r="B66">
        <v>420605210102</v>
      </c>
      <c r="C66" s="2" t="s">
        <v>19</v>
      </c>
      <c r="D66" s="2" t="s">
        <v>30</v>
      </c>
      <c r="E66">
        <v>240</v>
      </c>
      <c r="F66">
        <v>0</v>
      </c>
      <c r="G66">
        <v>0</v>
      </c>
      <c r="H66">
        <v>0</v>
      </c>
    </row>
    <row r="67" spans="1:8" x14ac:dyDescent="0.3">
      <c r="A67" s="1">
        <v>45748</v>
      </c>
      <c r="B67">
        <v>420605210102</v>
      </c>
      <c r="C67" s="2" t="s">
        <v>19</v>
      </c>
      <c r="D67" s="2" t="s">
        <v>23</v>
      </c>
      <c r="E67">
        <v>0</v>
      </c>
      <c r="F67">
        <v>0</v>
      </c>
      <c r="G67">
        <v>0</v>
      </c>
      <c r="H67">
        <v>0</v>
      </c>
    </row>
    <row r="68" spans="1:8" x14ac:dyDescent="0.3">
      <c r="A68" s="1">
        <v>45748</v>
      </c>
      <c r="B68">
        <v>420605210102</v>
      </c>
      <c r="C68" s="2" t="s">
        <v>19</v>
      </c>
      <c r="D68" s="2" t="s">
        <v>26</v>
      </c>
      <c r="E68">
        <v>0</v>
      </c>
      <c r="F68">
        <v>3028</v>
      </c>
      <c r="G68">
        <v>0</v>
      </c>
      <c r="H68">
        <v>0</v>
      </c>
    </row>
    <row r="69" spans="1:8" x14ac:dyDescent="0.3">
      <c r="A69" s="1">
        <v>45748</v>
      </c>
      <c r="B69">
        <v>420605210102</v>
      </c>
      <c r="C69" s="2" t="s">
        <v>19</v>
      </c>
      <c r="D69" s="2" t="s">
        <v>27</v>
      </c>
      <c r="E69">
        <v>0</v>
      </c>
      <c r="F69">
        <v>0</v>
      </c>
      <c r="G69">
        <v>0</v>
      </c>
      <c r="H69">
        <v>0</v>
      </c>
    </row>
    <row r="70" spans="1:8" x14ac:dyDescent="0.3">
      <c r="A70" s="1">
        <v>45748</v>
      </c>
      <c r="B70">
        <v>420606082679</v>
      </c>
      <c r="C70" s="2" t="s">
        <v>10</v>
      </c>
      <c r="D70" s="2" t="s">
        <v>22</v>
      </c>
      <c r="E70">
        <v>0</v>
      </c>
      <c r="F70">
        <v>0</v>
      </c>
      <c r="G70">
        <v>0</v>
      </c>
      <c r="H70">
        <v>1.33</v>
      </c>
    </row>
    <row r="71" spans="1:8" x14ac:dyDescent="0.3">
      <c r="A71" s="1">
        <v>45748</v>
      </c>
      <c r="B71">
        <v>420606082679</v>
      </c>
      <c r="C71" s="2" t="s">
        <v>10</v>
      </c>
      <c r="D71" s="2" t="s">
        <v>21</v>
      </c>
      <c r="E71">
        <v>5160</v>
      </c>
      <c r="F71">
        <v>0</v>
      </c>
      <c r="G71">
        <v>0</v>
      </c>
      <c r="H71">
        <v>104.06</v>
      </c>
    </row>
    <row r="72" spans="1:8" x14ac:dyDescent="0.3">
      <c r="A72" s="1">
        <v>45748</v>
      </c>
      <c r="B72">
        <v>420606082679</v>
      </c>
      <c r="C72" s="2" t="s">
        <v>10</v>
      </c>
      <c r="D72" s="2" t="s">
        <v>29</v>
      </c>
      <c r="E72">
        <v>5160</v>
      </c>
      <c r="F72">
        <v>0</v>
      </c>
      <c r="G72">
        <v>0</v>
      </c>
      <c r="H72">
        <v>104.06</v>
      </c>
    </row>
    <row r="73" spans="1:8" x14ac:dyDescent="0.3">
      <c r="A73" s="1">
        <v>45748</v>
      </c>
      <c r="B73">
        <v>420702035974</v>
      </c>
      <c r="C73" s="2" t="s">
        <v>31</v>
      </c>
      <c r="D73" s="2" t="s">
        <v>28</v>
      </c>
      <c r="E73">
        <v>0</v>
      </c>
      <c r="F73">
        <v>0</v>
      </c>
      <c r="G73">
        <v>0</v>
      </c>
      <c r="H73">
        <v>0</v>
      </c>
    </row>
    <row r="74" spans="1:8" x14ac:dyDescent="0.3">
      <c r="A74" s="1">
        <v>45748</v>
      </c>
      <c r="B74">
        <v>420702035974</v>
      </c>
      <c r="C74" s="2" t="s">
        <v>31</v>
      </c>
      <c r="D74" s="2" t="s">
        <v>21</v>
      </c>
      <c r="E74">
        <v>3360</v>
      </c>
      <c r="F74">
        <v>0</v>
      </c>
      <c r="G74">
        <v>0</v>
      </c>
      <c r="H74">
        <v>0</v>
      </c>
    </row>
    <row r="75" spans="1:8" x14ac:dyDescent="0.3">
      <c r="A75" s="1">
        <v>45748</v>
      </c>
      <c r="B75">
        <v>420702035974</v>
      </c>
      <c r="C75" s="2" t="s">
        <v>31</v>
      </c>
      <c r="D75" s="2" t="s">
        <v>22</v>
      </c>
      <c r="E75">
        <v>0</v>
      </c>
      <c r="F75">
        <v>0</v>
      </c>
      <c r="G75">
        <v>0</v>
      </c>
      <c r="H75">
        <v>452.54</v>
      </c>
    </row>
    <row r="76" spans="1:8" x14ac:dyDescent="0.3">
      <c r="A76" s="1">
        <v>45748</v>
      </c>
      <c r="B76">
        <v>420702035974</v>
      </c>
      <c r="C76" s="2" t="s">
        <v>31</v>
      </c>
      <c r="D76" s="2" t="s">
        <v>13</v>
      </c>
      <c r="E76">
        <v>60</v>
      </c>
      <c r="F76">
        <v>0</v>
      </c>
      <c r="G76">
        <v>0</v>
      </c>
      <c r="H76">
        <v>0</v>
      </c>
    </row>
    <row r="77" spans="1:8" x14ac:dyDescent="0.3">
      <c r="A77" s="1">
        <v>45748</v>
      </c>
      <c r="B77">
        <v>420702035974</v>
      </c>
      <c r="C77" s="2" t="s">
        <v>31</v>
      </c>
      <c r="D77" s="2" t="s">
        <v>32</v>
      </c>
      <c r="E77">
        <v>0</v>
      </c>
      <c r="F77">
        <v>0</v>
      </c>
      <c r="G77">
        <v>0</v>
      </c>
      <c r="H77">
        <v>0</v>
      </c>
    </row>
    <row r="78" spans="1:8" x14ac:dyDescent="0.3">
      <c r="A78" s="1">
        <v>45748</v>
      </c>
      <c r="B78">
        <v>420702035974</v>
      </c>
      <c r="C78" s="2" t="s">
        <v>31</v>
      </c>
      <c r="D78" s="2" t="s">
        <v>20</v>
      </c>
      <c r="E78">
        <v>13980</v>
      </c>
      <c r="F78">
        <v>0</v>
      </c>
      <c r="G78">
        <v>0</v>
      </c>
      <c r="H78">
        <v>0</v>
      </c>
    </row>
    <row r="79" spans="1:8" x14ac:dyDescent="0.3">
      <c r="A79" s="1">
        <v>45748</v>
      </c>
      <c r="B79">
        <v>420702035974</v>
      </c>
      <c r="C79" s="2" t="s">
        <v>31</v>
      </c>
      <c r="D79" s="2" t="s">
        <v>23</v>
      </c>
      <c r="E79">
        <v>0</v>
      </c>
      <c r="F79">
        <v>0</v>
      </c>
      <c r="G79">
        <v>0</v>
      </c>
      <c r="H79">
        <v>0</v>
      </c>
    </row>
    <row r="80" spans="1:8" x14ac:dyDescent="0.3">
      <c r="A80" s="1">
        <v>45748</v>
      </c>
      <c r="B80">
        <v>420702035974</v>
      </c>
      <c r="C80" s="2" t="s">
        <v>31</v>
      </c>
      <c r="D80" s="2" t="s">
        <v>29</v>
      </c>
      <c r="E80">
        <v>240</v>
      </c>
      <c r="F80">
        <v>0</v>
      </c>
      <c r="G80">
        <v>0</v>
      </c>
      <c r="H80">
        <v>0</v>
      </c>
    </row>
    <row r="81" spans="1:8" x14ac:dyDescent="0.3">
      <c r="A81" s="1">
        <v>45748</v>
      </c>
      <c r="B81">
        <v>420702035974</v>
      </c>
      <c r="C81" s="2" t="s">
        <v>31</v>
      </c>
      <c r="D81" s="2" t="s">
        <v>33</v>
      </c>
      <c r="E81">
        <v>0</v>
      </c>
      <c r="F81">
        <v>602</v>
      </c>
      <c r="G81">
        <v>0</v>
      </c>
      <c r="H81">
        <v>0</v>
      </c>
    </row>
    <row r="82" spans="1:8" x14ac:dyDescent="0.3">
      <c r="A82" s="1">
        <v>45748</v>
      </c>
      <c r="B82">
        <v>420702035976</v>
      </c>
      <c r="C82" s="2" t="s">
        <v>34</v>
      </c>
      <c r="D82" s="2" t="s">
        <v>22</v>
      </c>
      <c r="E82">
        <v>0</v>
      </c>
      <c r="F82">
        <v>0</v>
      </c>
      <c r="G82">
        <v>0</v>
      </c>
      <c r="H82">
        <v>226.27</v>
      </c>
    </row>
    <row r="83" spans="1:8" x14ac:dyDescent="0.3">
      <c r="A83" s="1">
        <v>45748</v>
      </c>
      <c r="B83">
        <v>420702035976</v>
      </c>
      <c r="C83" s="2" t="s">
        <v>34</v>
      </c>
      <c r="D83" s="2" t="s">
        <v>20</v>
      </c>
      <c r="E83">
        <v>900</v>
      </c>
      <c r="F83">
        <v>0</v>
      </c>
      <c r="G83">
        <v>0</v>
      </c>
      <c r="H83">
        <v>0</v>
      </c>
    </row>
    <row r="84" spans="1:8" x14ac:dyDescent="0.3">
      <c r="A84" s="1">
        <v>45748</v>
      </c>
      <c r="B84">
        <v>420702035976</v>
      </c>
      <c r="C84" s="2" t="s">
        <v>34</v>
      </c>
      <c r="D84" s="2" t="s">
        <v>21</v>
      </c>
      <c r="E84">
        <v>60</v>
      </c>
      <c r="F84">
        <v>0</v>
      </c>
      <c r="G84">
        <v>0</v>
      </c>
      <c r="H84">
        <v>0</v>
      </c>
    </row>
    <row r="85" spans="1:8" x14ac:dyDescent="0.3">
      <c r="A85" s="1">
        <v>45748</v>
      </c>
      <c r="B85">
        <v>420702035976</v>
      </c>
      <c r="C85" s="2" t="s">
        <v>34</v>
      </c>
      <c r="D85" s="2" t="s">
        <v>29</v>
      </c>
      <c r="E85">
        <v>480</v>
      </c>
      <c r="F85">
        <v>0</v>
      </c>
      <c r="G85">
        <v>0</v>
      </c>
      <c r="H85">
        <v>0</v>
      </c>
    </row>
    <row r="86" spans="1:8" x14ac:dyDescent="0.3">
      <c r="A86" s="1">
        <v>45748</v>
      </c>
      <c r="B86">
        <v>420720130569</v>
      </c>
      <c r="C86" s="2" t="s">
        <v>34</v>
      </c>
      <c r="D86" s="2" t="s">
        <v>22</v>
      </c>
      <c r="E86">
        <v>0</v>
      </c>
      <c r="F86">
        <v>0</v>
      </c>
      <c r="G86">
        <v>0</v>
      </c>
      <c r="H86">
        <v>226.27</v>
      </c>
    </row>
    <row r="87" spans="1:8" x14ac:dyDescent="0.3">
      <c r="A87" s="1">
        <v>45748</v>
      </c>
      <c r="B87">
        <v>420724336169</v>
      </c>
      <c r="C87" s="2" t="s">
        <v>31</v>
      </c>
      <c r="D87" s="2" t="s">
        <v>22</v>
      </c>
      <c r="E87">
        <v>0</v>
      </c>
      <c r="F87">
        <v>0</v>
      </c>
      <c r="G87">
        <v>0</v>
      </c>
      <c r="H87">
        <v>452.54</v>
      </c>
    </row>
    <row r="88" spans="1:8" x14ac:dyDescent="0.3">
      <c r="A88" s="1">
        <v>45748</v>
      </c>
      <c r="B88">
        <v>420724336169</v>
      </c>
      <c r="C88" s="2" t="s">
        <v>31</v>
      </c>
      <c r="D88" s="2" t="s">
        <v>32</v>
      </c>
      <c r="E88">
        <v>0</v>
      </c>
      <c r="F88">
        <v>0</v>
      </c>
      <c r="G88">
        <v>0</v>
      </c>
      <c r="H88">
        <v>0</v>
      </c>
    </row>
    <row r="89" spans="1:8" x14ac:dyDescent="0.3">
      <c r="A89" s="1">
        <v>45748</v>
      </c>
      <c r="B89">
        <v>420724336169</v>
      </c>
      <c r="C89" s="2" t="s">
        <v>31</v>
      </c>
      <c r="D89" s="2" t="s">
        <v>33</v>
      </c>
      <c r="E89">
        <v>0</v>
      </c>
      <c r="F89">
        <v>0</v>
      </c>
      <c r="G89">
        <v>0</v>
      </c>
      <c r="H89">
        <v>0</v>
      </c>
    </row>
    <row r="90" spans="1:8" x14ac:dyDescent="0.3">
      <c r="A90" s="1">
        <v>45748</v>
      </c>
      <c r="B90">
        <v>420724336188</v>
      </c>
      <c r="C90" s="2" t="s">
        <v>31</v>
      </c>
      <c r="D90" s="2" t="s">
        <v>13</v>
      </c>
      <c r="E90">
        <v>359</v>
      </c>
      <c r="F90">
        <v>0</v>
      </c>
      <c r="G90">
        <v>0</v>
      </c>
      <c r="H90">
        <v>0</v>
      </c>
    </row>
    <row r="91" spans="1:8" x14ac:dyDescent="0.3">
      <c r="A91" s="1">
        <v>45748</v>
      </c>
      <c r="B91">
        <v>420724336188</v>
      </c>
      <c r="C91" s="2" t="s">
        <v>31</v>
      </c>
      <c r="D91" s="2" t="s">
        <v>23</v>
      </c>
      <c r="E91">
        <v>0</v>
      </c>
      <c r="F91">
        <v>0</v>
      </c>
      <c r="G91">
        <v>0</v>
      </c>
      <c r="H91">
        <v>0</v>
      </c>
    </row>
    <row r="92" spans="1:8" x14ac:dyDescent="0.3">
      <c r="A92" s="1">
        <v>45748</v>
      </c>
      <c r="B92">
        <v>420724336188</v>
      </c>
      <c r="C92" s="2" t="s">
        <v>31</v>
      </c>
      <c r="D92" s="2" t="s">
        <v>22</v>
      </c>
      <c r="E92">
        <v>0</v>
      </c>
      <c r="F92">
        <v>0</v>
      </c>
      <c r="G92">
        <v>0</v>
      </c>
      <c r="H92">
        <v>452.54</v>
      </c>
    </row>
    <row r="93" spans="1:8" x14ac:dyDescent="0.3">
      <c r="A93" s="1">
        <v>45748</v>
      </c>
      <c r="B93">
        <v>420724336188</v>
      </c>
      <c r="C93" s="2" t="s">
        <v>31</v>
      </c>
      <c r="D93" s="2" t="s">
        <v>35</v>
      </c>
      <c r="E93">
        <v>98</v>
      </c>
      <c r="F93">
        <v>0</v>
      </c>
      <c r="G93">
        <v>0</v>
      </c>
      <c r="H93">
        <v>8.9499999999999993</v>
      </c>
    </row>
    <row r="94" spans="1:8" x14ac:dyDescent="0.3">
      <c r="A94" s="1">
        <v>45748</v>
      </c>
      <c r="B94">
        <v>420724336188</v>
      </c>
      <c r="C94" s="2" t="s">
        <v>31</v>
      </c>
      <c r="D94" s="2" t="s">
        <v>20</v>
      </c>
      <c r="E94">
        <v>1620</v>
      </c>
      <c r="F94">
        <v>0</v>
      </c>
      <c r="G94">
        <v>0</v>
      </c>
      <c r="H94">
        <v>0</v>
      </c>
    </row>
    <row r="95" spans="1:8" x14ac:dyDescent="0.3">
      <c r="A95" s="1">
        <v>45748</v>
      </c>
      <c r="B95">
        <v>420724336188</v>
      </c>
      <c r="C95" s="2" t="s">
        <v>31</v>
      </c>
      <c r="D95" s="2" t="s">
        <v>32</v>
      </c>
      <c r="E95">
        <v>0</v>
      </c>
      <c r="F95">
        <v>0</v>
      </c>
      <c r="G95">
        <v>0</v>
      </c>
      <c r="H95">
        <v>0</v>
      </c>
    </row>
    <row r="96" spans="1:8" x14ac:dyDescent="0.3">
      <c r="A96" s="1">
        <v>45748</v>
      </c>
      <c r="B96">
        <v>420724336188</v>
      </c>
      <c r="C96" s="2" t="s">
        <v>31</v>
      </c>
      <c r="D96" s="2" t="s">
        <v>21</v>
      </c>
      <c r="E96">
        <v>660</v>
      </c>
      <c r="F96">
        <v>0</v>
      </c>
      <c r="G96">
        <v>0</v>
      </c>
      <c r="H96">
        <v>0</v>
      </c>
    </row>
    <row r="97" spans="1:8" x14ac:dyDescent="0.3">
      <c r="A97" s="1">
        <v>45748</v>
      </c>
      <c r="B97">
        <v>420724336188</v>
      </c>
      <c r="C97" s="2" t="s">
        <v>31</v>
      </c>
      <c r="D97" s="2" t="s">
        <v>33</v>
      </c>
      <c r="E97">
        <v>0</v>
      </c>
      <c r="F97">
        <v>0</v>
      </c>
      <c r="G97">
        <v>0</v>
      </c>
      <c r="H97">
        <v>0</v>
      </c>
    </row>
    <row r="98" spans="1:8" x14ac:dyDescent="0.3">
      <c r="A98" s="1">
        <v>45748</v>
      </c>
      <c r="B98">
        <v>420724336190</v>
      </c>
      <c r="C98" s="2" t="s">
        <v>31</v>
      </c>
      <c r="D98" s="2" t="s">
        <v>22</v>
      </c>
      <c r="E98">
        <v>0</v>
      </c>
      <c r="F98">
        <v>0</v>
      </c>
      <c r="G98">
        <v>0</v>
      </c>
      <c r="H98">
        <v>452.54</v>
      </c>
    </row>
    <row r="99" spans="1:8" x14ac:dyDescent="0.3">
      <c r="A99" s="1">
        <v>45748</v>
      </c>
      <c r="B99">
        <v>420724336190</v>
      </c>
      <c r="C99" s="2" t="s">
        <v>31</v>
      </c>
      <c r="D99" s="2" t="s">
        <v>21</v>
      </c>
      <c r="E99">
        <v>3600</v>
      </c>
      <c r="F99">
        <v>0</v>
      </c>
      <c r="G99">
        <v>0</v>
      </c>
      <c r="H99">
        <v>0</v>
      </c>
    </row>
    <row r="100" spans="1:8" x14ac:dyDescent="0.3">
      <c r="A100" s="1">
        <v>45748</v>
      </c>
      <c r="B100">
        <v>420724336190</v>
      </c>
      <c r="C100" s="2" t="s">
        <v>31</v>
      </c>
      <c r="D100" s="2" t="s">
        <v>25</v>
      </c>
      <c r="E100">
        <v>0</v>
      </c>
      <c r="F100">
        <v>0</v>
      </c>
      <c r="G100">
        <v>0</v>
      </c>
      <c r="H100">
        <v>18.149999999999999</v>
      </c>
    </row>
    <row r="101" spans="1:8" x14ac:dyDescent="0.3">
      <c r="A101" s="1">
        <v>45748</v>
      </c>
      <c r="B101">
        <v>420724336190</v>
      </c>
      <c r="C101" s="2" t="s">
        <v>31</v>
      </c>
      <c r="D101" s="2" t="s">
        <v>29</v>
      </c>
      <c r="E101">
        <v>2040</v>
      </c>
      <c r="F101">
        <v>0</v>
      </c>
      <c r="G101">
        <v>0</v>
      </c>
      <c r="H101">
        <v>0</v>
      </c>
    </row>
    <row r="102" spans="1:8" x14ac:dyDescent="0.3">
      <c r="A102" s="1">
        <v>45748</v>
      </c>
      <c r="B102">
        <v>420724336190</v>
      </c>
      <c r="C102" s="2" t="s">
        <v>31</v>
      </c>
      <c r="D102" s="2" t="s">
        <v>20</v>
      </c>
      <c r="E102">
        <v>10140</v>
      </c>
      <c r="F102">
        <v>0</v>
      </c>
      <c r="G102">
        <v>0</v>
      </c>
      <c r="H102">
        <v>0</v>
      </c>
    </row>
    <row r="103" spans="1:8" x14ac:dyDescent="0.3">
      <c r="A103" s="1">
        <v>45748</v>
      </c>
      <c r="B103">
        <v>420724336190</v>
      </c>
      <c r="C103" s="2" t="s">
        <v>31</v>
      </c>
      <c r="D103" s="2" t="s">
        <v>32</v>
      </c>
      <c r="E103">
        <v>0</v>
      </c>
      <c r="F103">
        <v>0</v>
      </c>
      <c r="G103">
        <v>0</v>
      </c>
      <c r="H103">
        <v>0</v>
      </c>
    </row>
    <row r="104" spans="1:8" x14ac:dyDescent="0.3">
      <c r="A104" s="1">
        <v>45748</v>
      </c>
      <c r="B104">
        <v>420724336190</v>
      </c>
      <c r="C104" s="2" t="s">
        <v>31</v>
      </c>
      <c r="D104" s="2" t="s">
        <v>28</v>
      </c>
      <c r="E104">
        <v>0</v>
      </c>
      <c r="F104">
        <v>0</v>
      </c>
      <c r="G104">
        <v>0</v>
      </c>
      <c r="H104">
        <v>0</v>
      </c>
    </row>
    <row r="105" spans="1:8" x14ac:dyDescent="0.3">
      <c r="A105" s="1">
        <v>45748</v>
      </c>
      <c r="B105">
        <v>420724336190</v>
      </c>
      <c r="C105" s="2" t="s">
        <v>31</v>
      </c>
      <c r="D105" s="2" t="s">
        <v>13</v>
      </c>
      <c r="E105">
        <v>1456</v>
      </c>
      <c r="F105">
        <v>0</v>
      </c>
      <c r="G105">
        <v>0</v>
      </c>
      <c r="H105">
        <v>0</v>
      </c>
    </row>
    <row r="106" spans="1:8" x14ac:dyDescent="0.3">
      <c r="A106" s="1">
        <v>45748</v>
      </c>
      <c r="B106">
        <v>420724336190</v>
      </c>
      <c r="C106" s="2" t="s">
        <v>31</v>
      </c>
      <c r="D106" s="2" t="s">
        <v>23</v>
      </c>
      <c r="E106">
        <v>0</v>
      </c>
      <c r="F106">
        <v>0</v>
      </c>
      <c r="G106">
        <v>0</v>
      </c>
      <c r="H106">
        <v>0</v>
      </c>
    </row>
    <row r="107" spans="1:8" x14ac:dyDescent="0.3">
      <c r="A107" s="1">
        <v>45748</v>
      </c>
      <c r="B107">
        <v>420724336190</v>
      </c>
      <c r="C107" s="2" t="s">
        <v>31</v>
      </c>
      <c r="D107" s="2" t="s">
        <v>33</v>
      </c>
      <c r="E107">
        <v>0</v>
      </c>
      <c r="F107">
        <v>4469</v>
      </c>
      <c r="G107">
        <v>0</v>
      </c>
      <c r="H107">
        <v>0</v>
      </c>
    </row>
    <row r="108" spans="1:8" x14ac:dyDescent="0.3">
      <c r="A108" s="1">
        <v>45748</v>
      </c>
      <c r="B108">
        <v>420724863181</v>
      </c>
      <c r="C108" s="2" t="s">
        <v>19</v>
      </c>
      <c r="D108" s="2" t="s">
        <v>22</v>
      </c>
      <c r="E108">
        <v>0</v>
      </c>
      <c r="F108">
        <v>0</v>
      </c>
      <c r="G108">
        <v>0</v>
      </c>
      <c r="H108">
        <v>658.85</v>
      </c>
    </row>
    <row r="109" spans="1:8" x14ac:dyDescent="0.3">
      <c r="A109" s="1">
        <v>45748</v>
      </c>
      <c r="B109">
        <v>420724863181</v>
      </c>
      <c r="C109" s="2" t="s">
        <v>19</v>
      </c>
      <c r="D109" s="2" t="s">
        <v>24</v>
      </c>
      <c r="E109">
        <v>0</v>
      </c>
      <c r="F109">
        <v>0</v>
      </c>
      <c r="G109">
        <v>0</v>
      </c>
      <c r="H109">
        <v>0</v>
      </c>
    </row>
    <row r="110" spans="1:8" x14ac:dyDescent="0.3">
      <c r="A110" s="1">
        <v>45748</v>
      </c>
      <c r="B110">
        <v>420724863181</v>
      </c>
      <c r="C110" s="2" t="s">
        <v>19</v>
      </c>
      <c r="D110" s="2" t="s">
        <v>26</v>
      </c>
      <c r="E110">
        <v>0</v>
      </c>
      <c r="F110">
        <v>120045</v>
      </c>
      <c r="G110">
        <v>0</v>
      </c>
      <c r="H110">
        <v>0</v>
      </c>
    </row>
    <row r="111" spans="1:8" x14ac:dyDescent="0.3">
      <c r="A111" s="1">
        <v>45748</v>
      </c>
      <c r="B111">
        <v>420724863181</v>
      </c>
      <c r="C111" s="2" t="s">
        <v>19</v>
      </c>
      <c r="D111" s="2" t="s">
        <v>27</v>
      </c>
      <c r="E111">
        <v>0</v>
      </c>
      <c r="F111">
        <v>0</v>
      </c>
      <c r="G111">
        <v>0</v>
      </c>
      <c r="H111">
        <v>0</v>
      </c>
    </row>
    <row r="112" spans="1:8" x14ac:dyDescent="0.3">
      <c r="A112" s="1">
        <v>45748</v>
      </c>
      <c r="B112">
        <v>420725004222</v>
      </c>
      <c r="C112" s="2" t="s">
        <v>36</v>
      </c>
      <c r="D112" s="2" t="s">
        <v>22</v>
      </c>
      <c r="E112">
        <v>0</v>
      </c>
      <c r="F112">
        <v>0</v>
      </c>
      <c r="G112">
        <v>0</v>
      </c>
      <c r="H112">
        <v>1.33</v>
      </c>
    </row>
    <row r="113" spans="1:8" x14ac:dyDescent="0.3">
      <c r="A113" s="1">
        <v>45748</v>
      </c>
      <c r="B113">
        <v>420725004222</v>
      </c>
      <c r="C113" s="2" t="s">
        <v>36</v>
      </c>
      <c r="D113" s="2" t="s">
        <v>37</v>
      </c>
      <c r="E113">
        <v>0</v>
      </c>
      <c r="F113">
        <v>0</v>
      </c>
      <c r="G113">
        <v>0</v>
      </c>
      <c r="H113">
        <v>638.88</v>
      </c>
    </row>
    <row r="114" spans="1:8" x14ac:dyDescent="0.3">
      <c r="A114" s="1">
        <v>45748</v>
      </c>
      <c r="B114">
        <v>420725004222</v>
      </c>
      <c r="C114" s="2" t="s">
        <v>36</v>
      </c>
      <c r="D114" s="2" t="s">
        <v>33</v>
      </c>
      <c r="E114">
        <v>0</v>
      </c>
      <c r="F114">
        <v>0</v>
      </c>
      <c r="G114">
        <v>0</v>
      </c>
      <c r="H114">
        <v>0</v>
      </c>
    </row>
    <row r="115" spans="1:8" x14ac:dyDescent="0.3">
      <c r="A115" s="1">
        <v>45748</v>
      </c>
      <c r="B115">
        <v>420725064932</v>
      </c>
      <c r="C115" s="2" t="s">
        <v>36</v>
      </c>
      <c r="D115" s="2" t="s">
        <v>37</v>
      </c>
      <c r="E115">
        <v>0</v>
      </c>
      <c r="F115">
        <v>0</v>
      </c>
      <c r="G115">
        <v>0</v>
      </c>
      <c r="H115">
        <v>638.88</v>
      </c>
    </row>
    <row r="116" spans="1:8" x14ac:dyDescent="0.3">
      <c r="A116" s="1">
        <v>45748</v>
      </c>
      <c r="B116">
        <v>420725064932</v>
      </c>
      <c r="C116" s="2" t="s">
        <v>36</v>
      </c>
      <c r="D116" s="2" t="s">
        <v>22</v>
      </c>
      <c r="E116">
        <v>0</v>
      </c>
      <c r="F116">
        <v>0</v>
      </c>
      <c r="G116">
        <v>0</v>
      </c>
      <c r="H116">
        <v>1.33</v>
      </c>
    </row>
    <row r="117" spans="1:8" x14ac:dyDescent="0.3">
      <c r="A117" s="1">
        <v>45748</v>
      </c>
      <c r="B117">
        <v>420725064932</v>
      </c>
      <c r="C117" s="2" t="s">
        <v>36</v>
      </c>
      <c r="D117" s="2" t="s">
        <v>33</v>
      </c>
      <c r="E117">
        <v>0</v>
      </c>
      <c r="F117">
        <v>0</v>
      </c>
      <c r="G117">
        <v>0</v>
      </c>
      <c r="H117">
        <v>0</v>
      </c>
    </row>
    <row r="118" spans="1:8" x14ac:dyDescent="0.3">
      <c r="A118" s="1">
        <v>45748</v>
      </c>
      <c r="B118">
        <v>420725382696</v>
      </c>
      <c r="C118" s="2" t="s">
        <v>10</v>
      </c>
      <c r="D118" s="2" t="s">
        <v>22</v>
      </c>
      <c r="E118">
        <v>0</v>
      </c>
      <c r="F118">
        <v>0</v>
      </c>
      <c r="G118">
        <v>0</v>
      </c>
      <c r="H118">
        <v>1.33</v>
      </c>
    </row>
    <row r="119" spans="1:8" x14ac:dyDescent="0.3">
      <c r="A119" s="1">
        <v>45748</v>
      </c>
      <c r="B119">
        <v>420725404066</v>
      </c>
      <c r="C119" s="2" t="s">
        <v>36</v>
      </c>
      <c r="D119" s="2" t="s">
        <v>22</v>
      </c>
      <c r="E119">
        <v>0</v>
      </c>
      <c r="F119">
        <v>0</v>
      </c>
      <c r="G119">
        <v>0</v>
      </c>
      <c r="H119">
        <v>1.33</v>
      </c>
    </row>
    <row r="120" spans="1:8" x14ac:dyDescent="0.3">
      <c r="A120" s="1">
        <v>45748</v>
      </c>
      <c r="B120">
        <v>420725404066</v>
      </c>
      <c r="C120" s="2" t="s">
        <v>36</v>
      </c>
      <c r="D120" s="2" t="s">
        <v>38</v>
      </c>
      <c r="E120">
        <v>0</v>
      </c>
      <c r="F120">
        <v>0</v>
      </c>
      <c r="G120">
        <v>0</v>
      </c>
      <c r="H120">
        <v>199.65</v>
      </c>
    </row>
    <row r="121" spans="1:8" x14ac:dyDescent="0.3">
      <c r="A121" s="1">
        <v>45748</v>
      </c>
      <c r="B121">
        <v>420725404066</v>
      </c>
      <c r="C121" s="2" t="s">
        <v>36</v>
      </c>
      <c r="D121" s="2" t="s">
        <v>33</v>
      </c>
      <c r="E121">
        <v>0</v>
      </c>
      <c r="F121">
        <v>0</v>
      </c>
      <c r="G121">
        <v>0</v>
      </c>
      <c r="H121">
        <v>0</v>
      </c>
    </row>
    <row r="122" spans="1:8" x14ac:dyDescent="0.3">
      <c r="A122" s="1">
        <v>45748</v>
      </c>
      <c r="B122">
        <v>420725468227</v>
      </c>
      <c r="C122" s="2" t="s">
        <v>36</v>
      </c>
      <c r="D122" s="2" t="s">
        <v>38</v>
      </c>
      <c r="E122">
        <v>0</v>
      </c>
      <c r="F122">
        <v>0</v>
      </c>
      <c r="G122">
        <v>0</v>
      </c>
      <c r="H122">
        <v>199.65</v>
      </c>
    </row>
    <row r="123" spans="1:8" x14ac:dyDescent="0.3">
      <c r="A123" s="1">
        <v>45748</v>
      </c>
      <c r="B123">
        <v>420725468227</v>
      </c>
      <c r="C123" s="2" t="s">
        <v>36</v>
      </c>
      <c r="D123" s="2" t="s">
        <v>22</v>
      </c>
      <c r="E123">
        <v>0</v>
      </c>
      <c r="F123">
        <v>0</v>
      </c>
      <c r="G123">
        <v>0</v>
      </c>
      <c r="H123">
        <v>1.33</v>
      </c>
    </row>
    <row r="124" spans="1:8" x14ac:dyDescent="0.3">
      <c r="A124" s="1">
        <v>45748</v>
      </c>
      <c r="B124">
        <v>420725468227</v>
      </c>
      <c r="C124" s="2" t="s">
        <v>36</v>
      </c>
      <c r="D124" s="2" t="s">
        <v>33</v>
      </c>
      <c r="E124">
        <v>0</v>
      </c>
      <c r="F124">
        <v>0</v>
      </c>
      <c r="G124">
        <v>0</v>
      </c>
      <c r="H124">
        <v>0</v>
      </c>
    </row>
    <row r="125" spans="1:8" x14ac:dyDescent="0.3">
      <c r="A125" s="1">
        <v>45748</v>
      </c>
      <c r="B125">
        <v>420725545151</v>
      </c>
      <c r="C125" s="2" t="s">
        <v>31</v>
      </c>
      <c r="D125" s="2" t="s">
        <v>29</v>
      </c>
      <c r="E125">
        <v>120</v>
      </c>
      <c r="F125">
        <v>0</v>
      </c>
      <c r="G125">
        <v>0</v>
      </c>
      <c r="H125">
        <v>0</v>
      </c>
    </row>
    <row r="126" spans="1:8" x14ac:dyDescent="0.3">
      <c r="A126" s="1">
        <v>45748</v>
      </c>
      <c r="B126">
        <v>420725545151</v>
      </c>
      <c r="C126" s="2" t="s">
        <v>31</v>
      </c>
      <c r="D126" s="2" t="s">
        <v>20</v>
      </c>
      <c r="E126">
        <v>20340</v>
      </c>
      <c r="F126">
        <v>0</v>
      </c>
      <c r="G126">
        <v>0</v>
      </c>
      <c r="H126">
        <v>0</v>
      </c>
    </row>
    <row r="127" spans="1:8" x14ac:dyDescent="0.3">
      <c r="A127" s="1">
        <v>45748</v>
      </c>
      <c r="B127">
        <v>420725545151</v>
      </c>
      <c r="C127" s="2" t="s">
        <v>31</v>
      </c>
      <c r="D127" s="2" t="s">
        <v>32</v>
      </c>
      <c r="E127">
        <v>0</v>
      </c>
      <c r="F127">
        <v>0</v>
      </c>
      <c r="G127">
        <v>0</v>
      </c>
      <c r="H127">
        <v>0</v>
      </c>
    </row>
    <row r="128" spans="1:8" x14ac:dyDescent="0.3">
      <c r="A128" s="1">
        <v>45748</v>
      </c>
      <c r="B128">
        <v>420725545151</v>
      </c>
      <c r="C128" s="2" t="s">
        <v>31</v>
      </c>
      <c r="D128" s="2" t="s">
        <v>13</v>
      </c>
      <c r="E128">
        <v>2072</v>
      </c>
      <c r="F128">
        <v>0</v>
      </c>
      <c r="G128">
        <v>0</v>
      </c>
      <c r="H128">
        <v>0</v>
      </c>
    </row>
    <row r="129" spans="1:8" x14ac:dyDescent="0.3">
      <c r="A129" s="1">
        <v>45748</v>
      </c>
      <c r="B129">
        <v>420725545151</v>
      </c>
      <c r="C129" s="2" t="s">
        <v>31</v>
      </c>
      <c r="D129" s="2" t="s">
        <v>21</v>
      </c>
      <c r="E129">
        <v>6600</v>
      </c>
      <c r="F129">
        <v>0</v>
      </c>
      <c r="G129">
        <v>0</v>
      </c>
      <c r="H129">
        <v>0</v>
      </c>
    </row>
    <row r="130" spans="1:8" x14ac:dyDescent="0.3">
      <c r="A130" s="1">
        <v>45748</v>
      </c>
      <c r="B130">
        <v>420725545151</v>
      </c>
      <c r="C130" s="2" t="s">
        <v>31</v>
      </c>
      <c r="D130" s="2" t="s">
        <v>22</v>
      </c>
      <c r="E130">
        <v>0</v>
      </c>
      <c r="F130">
        <v>0</v>
      </c>
      <c r="G130">
        <v>0</v>
      </c>
      <c r="H130">
        <v>452.54</v>
      </c>
    </row>
    <row r="131" spans="1:8" x14ac:dyDescent="0.3">
      <c r="A131" s="1">
        <v>45748</v>
      </c>
      <c r="B131">
        <v>420725545151</v>
      </c>
      <c r="C131" s="2" t="s">
        <v>31</v>
      </c>
      <c r="D131" s="2" t="s">
        <v>33</v>
      </c>
      <c r="E131">
        <v>0</v>
      </c>
      <c r="F131">
        <v>182</v>
      </c>
      <c r="G131">
        <v>0</v>
      </c>
      <c r="H131">
        <v>0</v>
      </c>
    </row>
    <row r="132" spans="1:8" x14ac:dyDescent="0.3">
      <c r="A132" s="1">
        <v>45748</v>
      </c>
      <c r="B132">
        <v>420725545197</v>
      </c>
      <c r="C132" s="2" t="s">
        <v>10</v>
      </c>
      <c r="D132" s="2" t="s">
        <v>22</v>
      </c>
      <c r="E132">
        <v>0</v>
      </c>
      <c r="F132">
        <v>0</v>
      </c>
      <c r="G132">
        <v>0</v>
      </c>
      <c r="H132">
        <v>1.33</v>
      </c>
    </row>
    <row r="133" spans="1:8" x14ac:dyDescent="0.3">
      <c r="A133" s="1">
        <v>45748</v>
      </c>
      <c r="B133">
        <v>420725887984</v>
      </c>
      <c r="C133" s="2" t="s">
        <v>19</v>
      </c>
      <c r="D133" s="2" t="s">
        <v>20</v>
      </c>
      <c r="E133">
        <v>180</v>
      </c>
      <c r="F133">
        <v>0</v>
      </c>
      <c r="G133">
        <v>0</v>
      </c>
      <c r="H133">
        <v>0</v>
      </c>
    </row>
    <row r="134" spans="1:8" x14ac:dyDescent="0.3">
      <c r="A134" s="1">
        <v>45748</v>
      </c>
      <c r="B134">
        <v>420725887984</v>
      </c>
      <c r="C134" s="2" t="s">
        <v>19</v>
      </c>
      <c r="D134" s="2" t="s">
        <v>21</v>
      </c>
      <c r="E134">
        <v>780</v>
      </c>
      <c r="F134">
        <v>0</v>
      </c>
      <c r="G134">
        <v>0</v>
      </c>
      <c r="H134">
        <v>0</v>
      </c>
    </row>
    <row r="135" spans="1:8" x14ac:dyDescent="0.3">
      <c r="A135" s="1">
        <v>45748</v>
      </c>
      <c r="B135">
        <v>420725887984</v>
      </c>
      <c r="C135" s="2" t="s">
        <v>19</v>
      </c>
      <c r="D135" s="2" t="s">
        <v>22</v>
      </c>
      <c r="E135">
        <v>0</v>
      </c>
      <c r="F135">
        <v>0</v>
      </c>
      <c r="G135">
        <v>0</v>
      </c>
      <c r="H135">
        <v>658.85</v>
      </c>
    </row>
    <row r="136" spans="1:8" x14ac:dyDescent="0.3">
      <c r="A136" s="1">
        <v>45748</v>
      </c>
      <c r="B136">
        <v>420725887984</v>
      </c>
      <c r="C136" s="2" t="s">
        <v>19</v>
      </c>
      <c r="D136" s="2" t="s">
        <v>24</v>
      </c>
      <c r="E136">
        <v>0</v>
      </c>
      <c r="F136">
        <v>0</v>
      </c>
      <c r="G136">
        <v>0</v>
      </c>
      <c r="H136">
        <v>0</v>
      </c>
    </row>
    <row r="137" spans="1:8" x14ac:dyDescent="0.3">
      <c r="A137" s="1">
        <v>45748</v>
      </c>
      <c r="B137">
        <v>420725887984</v>
      </c>
      <c r="C137" s="2" t="s">
        <v>19</v>
      </c>
      <c r="D137" s="2" t="s">
        <v>13</v>
      </c>
      <c r="E137">
        <v>299</v>
      </c>
      <c r="F137">
        <v>0</v>
      </c>
      <c r="G137">
        <v>0</v>
      </c>
      <c r="H137">
        <v>0</v>
      </c>
    </row>
    <row r="138" spans="1:8" x14ac:dyDescent="0.3">
      <c r="A138" s="1">
        <v>45748</v>
      </c>
      <c r="B138">
        <v>420725887984</v>
      </c>
      <c r="C138" s="2" t="s">
        <v>19</v>
      </c>
      <c r="D138" s="2" t="s">
        <v>28</v>
      </c>
      <c r="E138">
        <v>0</v>
      </c>
      <c r="F138">
        <v>0</v>
      </c>
      <c r="G138">
        <v>0</v>
      </c>
      <c r="H138">
        <v>0</v>
      </c>
    </row>
    <row r="139" spans="1:8" x14ac:dyDescent="0.3">
      <c r="A139" s="1">
        <v>45748</v>
      </c>
      <c r="B139">
        <v>420725887984</v>
      </c>
      <c r="C139" s="2" t="s">
        <v>19</v>
      </c>
      <c r="D139" s="2" t="s">
        <v>27</v>
      </c>
      <c r="E139">
        <v>0</v>
      </c>
      <c r="F139">
        <v>0</v>
      </c>
      <c r="G139">
        <v>0</v>
      </c>
      <c r="H139">
        <v>0</v>
      </c>
    </row>
    <row r="140" spans="1:8" x14ac:dyDescent="0.3">
      <c r="A140" s="1">
        <v>45748</v>
      </c>
      <c r="B140">
        <v>420725887984</v>
      </c>
      <c r="C140" s="2" t="s">
        <v>19</v>
      </c>
      <c r="D140" s="2" t="s">
        <v>26</v>
      </c>
      <c r="E140">
        <v>0</v>
      </c>
      <c r="F140">
        <v>4115</v>
      </c>
      <c r="G140">
        <v>0</v>
      </c>
      <c r="H140">
        <v>0</v>
      </c>
    </row>
    <row r="141" spans="1:8" x14ac:dyDescent="0.3">
      <c r="A141" s="1">
        <v>45748</v>
      </c>
      <c r="B141">
        <v>420725887986</v>
      </c>
      <c r="C141" s="2" t="s">
        <v>31</v>
      </c>
      <c r="D141" s="2" t="s">
        <v>23</v>
      </c>
      <c r="E141">
        <v>0</v>
      </c>
      <c r="F141">
        <v>0</v>
      </c>
      <c r="G141">
        <v>0</v>
      </c>
      <c r="H141">
        <v>0</v>
      </c>
    </row>
    <row r="142" spans="1:8" x14ac:dyDescent="0.3">
      <c r="A142" s="1">
        <v>45748</v>
      </c>
      <c r="B142">
        <v>420725887986</v>
      </c>
      <c r="C142" s="2" t="s">
        <v>31</v>
      </c>
      <c r="D142" s="2" t="s">
        <v>21</v>
      </c>
      <c r="E142">
        <v>5460</v>
      </c>
      <c r="F142">
        <v>0</v>
      </c>
      <c r="G142">
        <v>0</v>
      </c>
      <c r="H142">
        <v>0</v>
      </c>
    </row>
    <row r="143" spans="1:8" x14ac:dyDescent="0.3">
      <c r="A143" s="1">
        <v>45748</v>
      </c>
      <c r="B143">
        <v>420725887986</v>
      </c>
      <c r="C143" s="2" t="s">
        <v>31</v>
      </c>
      <c r="D143" s="2" t="s">
        <v>32</v>
      </c>
      <c r="E143">
        <v>0</v>
      </c>
      <c r="F143">
        <v>0</v>
      </c>
      <c r="G143">
        <v>0</v>
      </c>
      <c r="H143">
        <v>0</v>
      </c>
    </row>
    <row r="144" spans="1:8" x14ac:dyDescent="0.3">
      <c r="A144" s="1">
        <v>45748</v>
      </c>
      <c r="B144">
        <v>420725887986</v>
      </c>
      <c r="C144" s="2" t="s">
        <v>31</v>
      </c>
      <c r="D144" s="2" t="s">
        <v>13</v>
      </c>
      <c r="E144">
        <v>79</v>
      </c>
      <c r="F144">
        <v>0</v>
      </c>
      <c r="G144">
        <v>0</v>
      </c>
      <c r="H144">
        <v>0</v>
      </c>
    </row>
    <row r="145" spans="1:8" x14ac:dyDescent="0.3">
      <c r="A145" s="1">
        <v>45748</v>
      </c>
      <c r="B145">
        <v>420725887986</v>
      </c>
      <c r="C145" s="2" t="s">
        <v>31</v>
      </c>
      <c r="D145" s="2" t="s">
        <v>20</v>
      </c>
      <c r="E145">
        <v>7200</v>
      </c>
      <c r="F145">
        <v>0</v>
      </c>
      <c r="G145">
        <v>0</v>
      </c>
      <c r="H145">
        <v>0</v>
      </c>
    </row>
    <row r="146" spans="1:8" x14ac:dyDescent="0.3">
      <c r="A146" s="1">
        <v>45748</v>
      </c>
      <c r="B146">
        <v>420725887986</v>
      </c>
      <c r="C146" s="2" t="s">
        <v>31</v>
      </c>
      <c r="D146" s="2" t="s">
        <v>28</v>
      </c>
      <c r="E146">
        <v>0</v>
      </c>
      <c r="F146">
        <v>0</v>
      </c>
      <c r="G146">
        <v>0</v>
      </c>
      <c r="H146">
        <v>0</v>
      </c>
    </row>
    <row r="147" spans="1:8" x14ac:dyDescent="0.3">
      <c r="A147" s="1">
        <v>45748</v>
      </c>
      <c r="B147">
        <v>420725887986</v>
      </c>
      <c r="C147" s="2" t="s">
        <v>31</v>
      </c>
      <c r="D147" s="2" t="s">
        <v>29</v>
      </c>
      <c r="E147">
        <v>60</v>
      </c>
      <c r="F147">
        <v>0</v>
      </c>
      <c r="G147">
        <v>0</v>
      </c>
      <c r="H147">
        <v>0</v>
      </c>
    </row>
    <row r="148" spans="1:8" x14ac:dyDescent="0.3">
      <c r="A148" s="1">
        <v>45748</v>
      </c>
      <c r="B148">
        <v>420725887986</v>
      </c>
      <c r="C148" s="2" t="s">
        <v>31</v>
      </c>
      <c r="D148" s="2" t="s">
        <v>22</v>
      </c>
      <c r="E148">
        <v>0</v>
      </c>
      <c r="F148">
        <v>0</v>
      </c>
      <c r="G148">
        <v>0</v>
      </c>
      <c r="H148">
        <v>452.54</v>
      </c>
    </row>
    <row r="149" spans="1:8" x14ac:dyDescent="0.3">
      <c r="A149" s="1">
        <v>45748</v>
      </c>
      <c r="B149">
        <v>420725887986</v>
      </c>
      <c r="C149" s="2" t="s">
        <v>31</v>
      </c>
      <c r="D149" s="2" t="s">
        <v>33</v>
      </c>
      <c r="E149">
        <v>0</v>
      </c>
      <c r="F149">
        <v>4316</v>
      </c>
      <c r="G149">
        <v>0</v>
      </c>
      <c r="H149">
        <v>0</v>
      </c>
    </row>
    <row r="150" spans="1:8" x14ac:dyDescent="0.3">
      <c r="A150" s="1">
        <v>45748</v>
      </c>
      <c r="B150">
        <v>420727851969</v>
      </c>
      <c r="C150" s="2" t="s">
        <v>31</v>
      </c>
      <c r="D150" s="2" t="s">
        <v>22</v>
      </c>
      <c r="E150">
        <v>0</v>
      </c>
      <c r="F150">
        <v>0</v>
      </c>
      <c r="G150">
        <v>0</v>
      </c>
      <c r="H150">
        <v>452.54</v>
      </c>
    </row>
    <row r="151" spans="1:8" x14ac:dyDescent="0.3">
      <c r="A151" s="1">
        <v>45748</v>
      </c>
      <c r="B151">
        <v>420727851969</v>
      </c>
      <c r="C151" s="2" t="s">
        <v>31</v>
      </c>
      <c r="D151" s="2" t="s">
        <v>23</v>
      </c>
      <c r="E151">
        <v>0</v>
      </c>
      <c r="F151">
        <v>0</v>
      </c>
      <c r="G151">
        <v>0</v>
      </c>
      <c r="H151">
        <v>0</v>
      </c>
    </row>
    <row r="152" spans="1:8" x14ac:dyDescent="0.3">
      <c r="A152" s="1">
        <v>45748</v>
      </c>
      <c r="B152">
        <v>420727851969</v>
      </c>
      <c r="C152" s="2" t="s">
        <v>31</v>
      </c>
      <c r="D152" s="2" t="s">
        <v>13</v>
      </c>
      <c r="E152">
        <v>817</v>
      </c>
      <c r="F152">
        <v>0</v>
      </c>
      <c r="G152">
        <v>0</v>
      </c>
      <c r="H152">
        <v>0</v>
      </c>
    </row>
    <row r="153" spans="1:8" x14ac:dyDescent="0.3">
      <c r="A153" s="1">
        <v>45748</v>
      </c>
      <c r="B153">
        <v>420727851969</v>
      </c>
      <c r="C153" s="2" t="s">
        <v>31</v>
      </c>
      <c r="D153" s="2" t="s">
        <v>21</v>
      </c>
      <c r="E153">
        <v>360</v>
      </c>
      <c r="F153">
        <v>0</v>
      </c>
      <c r="G153">
        <v>0</v>
      </c>
      <c r="H153">
        <v>0</v>
      </c>
    </row>
    <row r="154" spans="1:8" x14ac:dyDescent="0.3">
      <c r="A154" s="1">
        <v>45748</v>
      </c>
      <c r="B154">
        <v>420727851969</v>
      </c>
      <c r="C154" s="2" t="s">
        <v>31</v>
      </c>
      <c r="D154" s="2" t="s">
        <v>28</v>
      </c>
      <c r="E154">
        <v>0</v>
      </c>
      <c r="F154">
        <v>0</v>
      </c>
      <c r="G154">
        <v>0</v>
      </c>
      <c r="H154">
        <v>0</v>
      </c>
    </row>
    <row r="155" spans="1:8" x14ac:dyDescent="0.3">
      <c r="A155" s="1">
        <v>45748</v>
      </c>
      <c r="B155">
        <v>420727851969</v>
      </c>
      <c r="C155" s="2" t="s">
        <v>31</v>
      </c>
      <c r="D155" s="2" t="s">
        <v>20</v>
      </c>
      <c r="E155">
        <v>6480</v>
      </c>
      <c r="F155">
        <v>0</v>
      </c>
      <c r="G155">
        <v>0</v>
      </c>
      <c r="H155">
        <v>0</v>
      </c>
    </row>
    <row r="156" spans="1:8" x14ac:dyDescent="0.3">
      <c r="A156" s="1">
        <v>45748</v>
      </c>
      <c r="B156">
        <v>420727851969</v>
      </c>
      <c r="C156" s="2" t="s">
        <v>31</v>
      </c>
      <c r="D156" s="2" t="s">
        <v>32</v>
      </c>
      <c r="E156">
        <v>0</v>
      </c>
      <c r="F156">
        <v>0</v>
      </c>
      <c r="G156">
        <v>0</v>
      </c>
      <c r="H156">
        <v>0</v>
      </c>
    </row>
    <row r="157" spans="1:8" x14ac:dyDescent="0.3">
      <c r="A157" s="1">
        <v>45748</v>
      </c>
      <c r="B157">
        <v>420727851969</v>
      </c>
      <c r="C157" s="2" t="s">
        <v>31</v>
      </c>
      <c r="D157" s="2" t="s">
        <v>33</v>
      </c>
      <c r="E157">
        <v>0</v>
      </c>
      <c r="F157">
        <v>335</v>
      </c>
      <c r="G157">
        <v>0</v>
      </c>
      <c r="H157">
        <v>0</v>
      </c>
    </row>
    <row r="158" spans="1:8" x14ac:dyDescent="0.3">
      <c r="A158" s="1">
        <v>45748</v>
      </c>
      <c r="B158">
        <v>420737739250</v>
      </c>
      <c r="C158" s="2" t="s">
        <v>19</v>
      </c>
      <c r="D158" s="2" t="s">
        <v>25</v>
      </c>
      <c r="E158">
        <v>0</v>
      </c>
      <c r="F158">
        <v>0</v>
      </c>
      <c r="G158">
        <v>0</v>
      </c>
      <c r="H158">
        <v>4.54</v>
      </c>
    </row>
    <row r="159" spans="1:8" x14ac:dyDescent="0.3">
      <c r="A159" s="1">
        <v>45748</v>
      </c>
      <c r="B159">
        <v>420737739250</v>
      </c>
      <c r="C159" s="2" t="s">
        <v>19</v>
      </c>
      <c r="D159" s="2" t="s">
        <v>13</v>
      </c>
      <c r="E159">
        <v>686</v>
      </c>
      <c r="F159">
        <v>0</v>
      </c>
      <c r="G159">
        <v>0</v>
      </c>
      <c r="H159">
        <v>0</v>
      </c>
    </row>
    <row r="160" spans="1:8" x14ac:dyDescent="0.3">
      <c r="A160" s="1">
        <v>45748</v>
      </c>
      <c r="B160">
        <v>420737739250</v>
      </c>
      <c r="C160" s="2" t="s">
        <v>19</v>
      </c>
      <c r="D160" s="2" t="s">
        <v>28</v>
      </c>
      <c r="E160">
        <v>0</v>
      </c>
      <c r="F160">
        <v>0</v>
      </c>
      <c r="G160">
        <v>0</v>
      </c>
      <c r="H160">
        <v>0</v>
      </c>
    </row>
    <row r="161" spans="1:8" x14ac:dyDescent="0.3">
      <c r="A161" s="1">
        <v>45748</v>
      </c>
      <c r="B161">
        <v>420737739250</v>
      </c>
      <c r="C161" s="2" t="s">
        <v>19</v>
      </c>
      <c r="D161" s="2" t="s">
        <v>22</v>
      </c>
      <c r="E161">
        <v>0</v>
      </c>
      <c r="F161">
        <v>0</v>
      </c>
      <c r="G161">
        <v>0</v>
      </c>
      <c r="H161">
        <v>658.85</v>
      </c>
    </row>
    <row r="162" spans="1:8" x14ac:dyDescent="0.3">
      <c r="A162" s="1">
        <v>45748</v>
      </c>
      <c r="B162">
        <v>420737739250</v>
      </c>
      <c r="C162" s="2" t="s">
        <v>19</v>
      </c>
      <c r="D162" s="2" t="s">
        <v>40</v>
      </c>
      <c r="E162">
        <v>0</v>
      </c>
      <c r="F162">
        <v>0</v>
      </c>
      <c r="G162">
        <v>0</v>
      </c>
      <c r="H162">
        <v>12</v>
      </c>
    </row>
    <row r="163" spans="1:8" x14ac:dyDescent="0.3">
      <c r="A163" s="1">
        <v>45748</v>
      </c>
      <c r="B163">
        <v>420737739250</v>
      </c>
      <c r="C163" s="2" t="s">
        <v>19</v>
      </c>
      <c r="D163" s="2" t="s">
        <v>21</v>
      </c>
      <c r="E163">
        <v>7080</v>
      </c>
      <c r="F163">
        <v>0</v>
      </c>
      <c r="G163">
        <v>0</v>
      </c>
      <c r="H163">
        <v>0</v>
      </c>
    </row>
    <row r="164" spans="1:8" x14ac:dyDescent="0.3">
      <c r="A164" s="1">
        <v>45748</v>
      </c>
      <c r="B164">
        <v>420737739250</v>
      </c>
      <c r="C164" s="2" t="s">
        <v>19</v>
      </c>
      <c r="D164" s="2" t="s">
        <v>23</v>
      </c>
      <c r="E164">
        <v>0</v>
      </c>
      <c r="F164">
        <v>0</v>
      </c>
      <c r="G164">
        <v>0</v>
      </c>
      <c r="H164">
        <v>0</v>
      </c>
    </row>
    <row r="165" spans="1:8" x14ac:dyDescent="0.3">
      <c r="A165" s="1">
        <v>45748</v>
      </c>
      <c r="B165">
        <v>420737739250</v>
      </c>
      <c r="C165" s="2" t="s">
        <v>19</v>
      </c>
      <c r="D165" s="2" t="s">
        <v>25</v>
      </c>
      <c r="E165">
        <v>0</v>
      </c>
      <c r="F165">
        <v>0</v>
      </c>
      <c r="G165">
        <v>0</v>
      </c>
      <c r="H165">
        <v>4.54</v>
      </c>
    </row>
    <row r="166" spans="1:8" x14ac:dyDescent="0.3">
      <c r="A166" s="1">
        <v>45748</v>
      </c>
      <c r="B166">
        <v>420737739250</v>
      </c>
      <c r="C166" s="2" t="s">
        <v>19</v>
      </c>
      <c r="D166" s="2" t="s">
        <v>20</v>
      </c>
      <c r="E166">
        <v>9060</v>
      </c>
      <c r="F166">
        <v>0</v>
      </c>
      <c r="G166">
        <v>0</v>
      </c>
      <c r="H166">
        <v>0</v>
      </c>
    </row>
    <row r="167" spans="1:8" x14ac:dyDescent="0.3">
      <c r="A167" s="1">
        <v>45748</v>
      </c>
      <c r="B167">
        <v>420737739250</v>
      </c>
      <c r="C167" s="2" t="s">
        <v>19</v>
      </c>
      <c r="D167" s="2" t="s">
        <v>29</v>
      </c>
      <c r="E167">
        <v>540</v>
      </c>
      <c r="F167">
        <v>0</v>
      </c>
      <c r="G167">
        <v>0</v>
      </c>
      <c r="H167">
        <v>0</v>
      </c>
    </row>
    <row r="168" spans="1:8" x14ac:dyDescent="0.3">
      <c r="A168" s="1">
        <v>45748</v>
      </c>
      <c r="B168">
        <v>420737739250</v>
      </c>
      <c r="C168" s="2" t="s">
        <v>19</v>
      </c>
      <c r="D168" s="2" t="s">
        <v>24</v>
      </c>
      <c r="E168">
        <v>0</v>
      </c>
      <c r="F168">
        <v>0</v>
      </c>
      <c r="G168">
        <v>0</v>
      </c>
      <c r="H168">
        <v>0</v>
      </c>
    </row>
    <row r="169" spans="1:8" x14ac:dyDescent="0.3">
      <c r="A169" s="1">
        <v>45748</v>
      </c>
      <c r="B169">
        <v>420737739250</v>
      </c>
      <c r="C169" s="2" t="s">
        <v>19</v>
      </c>
      <c r="D169" s="2" t="s">
        <v>26</v>
      </c>
      <c r="E169">
        <v>0</v>
      </c>
      <c r="F169">
        <v>29907</v>
      </c>
      <c r="G169">
        <v>0</v>
      </c>
      <c r="H169">
        <v>0</v>
      </c>
    </row>
    <row r="170" spans="1:8" x14ac:dyDescent="0.3">
      <c r="A170" s="1">
        <v>45748</v>
      </c>
      <c r="B170">
        <v>420737739250</v>
      </c>
      <c r="C170" s="2" t="s">
        <v>19</v>
      </c>
      <c r="D170" s="2" t="s">
        <v>27</v>
      </c>
      <c r="E170">
        <v>0</v>
      </c>
      <c r="F170">
        <v>0</v>
      </c>
      <c r="G170">
        <v>0</v>
      </c>
      <c r="H170">
        <v>0</v>
      </c>
    </row>
    <row r="171" spans="1:8" x14ac:dyDescent="0.3">
      <c r="A171" s="1">
        <v>45748</v>
      </c>
      <c r="B171">
        <v>420770146790</v>
      </c>
      <c r="C171" s="2" t="s">
        <v>34</v>
      </c>
      <c r="D171" s="2" t="s">
        <v>28</v>
      </c>
      <c r="E171">
        <v>0</v>
      </c>
      <c r="F171">
        <v>0</v>
      </c>
      <c r="G171">
        <v>0</v>
      </c>
      <c r="H171">
        <v>0</v>
      </c>
    </row>
    <row r="172" spans="1:8" x14ac:dyDescent="0.3">
      <c r="A172" s="1">
        <v>45748</v>
      </c>
      <c r="B172">
        <v>420770146790</v>
      </c>
      <c r="C172" s="2" t="s">
        <v>34</v>
      </c>
      <c r="D172" s="2" t="s">
        <v>22</v>
      </c>
      <c r="E172">
        <v>0</v>
      </c>
      <c r="F172">
        <v>0</v>
      </c>
      <c r="G172">
        <v>0</v>
      </c>
      <c r="H172">
        <v>226.27</v>
      </c>
    </row>
    <row r="173" spans="1:8" x14ac:dyDescent="0.3">
      <c r="A173" s="1">
        <v>45748</v>
      </c>
      <c r="B173">
        <v>420770186181</v>
      </c>
      <c r="C173" s="2" t="s">
        <v>31</v>
      </c>
      <c r="D173" s="2" t="s">
        <v>28</v>
      </c>
      <c r="E173">
        <v>0</v>
      </c>
      <c r="F173">
        <v>0</v>
      </c>
      <c r="G173">
        <v>0</v>
      </c>
      <c r="H173">
        <v>0</v>
      </c>
    </row>
    <row r="174" spans="1:8" x14ac:dyDescent="0.3">
      <c r="A174" s="1">
        <v>45748</v>
      </c>
      <c r="B174">
        <v>420770186181</v>
      </c>
      <c r="C174" s="2" t="s">
        <v>31</v>
      </c>
      <c r="D174" s="2" t="s">
        <v>14</v>
      </c>
      <c r="E174">
        <v>180</v>
      </c>
      <c r="F174">
        <v>0</v>
      </c>
      <c r="G174">
        <v>0</v>
      </c>
      <c r="H174">
        <v>0</v>
      </c>
    </row>
    <row r="175" spans="1:8" x14ac:dyDescent="0.3">
      <c r="A175" s="1">
        <v>45748</v>
      </c>
      <c r="B175">
        <v>420770186181</v>
      </c>
      <c r="C175" s="2" t="s">
        <v>31</v>
      </c>
      <c r="D175" s="2" t="s">
        <v>32</v>
      </c>
      <c r="E175">
        <v>0</v>
      </c>
      <c r="F175">
        <v>0</v>
      </c>
      <c r="G175">
        <v>0</v>
      </c>
      <c r="H175">
        <v>0</v>
      </c>
    </row>
    <row r="176" spans="1:8" x14ac:dyDescent="0.3">
      <c r="A176" s="1">
        <v>45748</v>
      </c>
      <c r="B176">
        <v>420770186181</v>
      </c>
      <c r="C176" s="2" t="s">
        <v>31</v>
      </c>
      <c r="D176" s="2" t="s">
        <v>22</v>
      </c>
      <c r="E176">
        <v>0</v>
      </c>
      <c r="F176">
        <v>0</v>
      </c>
      <c r="G176">
        <v>0</v>
      </c>
      <c r="H176">
        <v>452.54</v>
      </c>
    </row>
    <row r="177" spans="1:8" x14ac:dyDescent="0.3">
      <c r="A177" s="1">
        <v>45748</v>
      </c>
      <c r="B177">
        <v>420770186181</v>
      </c>
      <c r="C177" s="2" t="s">
        <v>31</v>
      </c>
      <c r="D177" s="2" t="s">
        <v>13</v>
      </c>
      <c r="E177">
        <v>692</v>
      </c>
      <c r="F177">
        <v>0</v>
      </c>
      <c r="G177">
        <v>0</v>
      </c>
      <c r="H177">
        <v>0</v>
      </c>
    </row>
    <row r="178" spans="1:8" x14ac:dyDescent="0.3">
      <c r="A178" s="1">
        <v>45748</v>
      </c>
      <c r="B178">
        <v>420770186181</v>
      </c>
      <c r="C178" s="2" t="s">
        <v>31</v>
      </c>
      <c r="D178" s="2" t="s">
        <v>20</v>
      </c>
      <c r="E178">
        <v>300</v>
      </c>
      <c r="F178">
        <v>0</v>
      </c>
      <c r="G178">
        <v>0</v>
      </c>
      <c r="H178">
        <v>0</v>
      </c>
    </row>
    <row r="179" spans="1:8" x14ac:dyDescent="0.3">
      <c r="A179" s="1">
        <v>45748</v>
      </c>
      <c r="B179">
        <v>420770186181</v>
      </c>
      <c r="C179" s="2" t="s">
        <v>31</v>
      </c>
      <c r="D179" s="2" t="s">
        <v>21</v>
      </c>
      <c r="E179">
        <v>540</v>
      </c>
      <c r="F179">
        <v>0</v>
      </c>
      <c r="G179">
        <v>0</v>
      </c>
      <c r="H179">
        <v>0</v>
      </c>
    </row>
    <row r="180" spans="1:8" x14ac:dyDescent="0.3">
      <c r="A180" s="1">
        <v>45748</v>
      </c>
      <c r="B180">
        <v>420770186181</v>
      </c>
      <c r="C180" s="2" t="s">
        <v>31</v>
      </c>
      <c r="D180" s="2" t="s">
        <v>33</v>
      </c>
      <c r="E180">
        <v>0</v>
      </c>
      <c r="F180">
        <v>1565</v>
      </c>
      <c r="G180">
        <v>0</v>
      </c>
      <c r="H180">
        <v>0</v>
      </c>
    </row>
    <row r="181" spans="1:8" x14ac:dyDescent="0.3">
      <c r="A181" s="1">
        <v>45748</v>
      </c>
      <c r="B181">
        <v>420770186182</v>
      </c>
      <c r="C181" s="2" t="s">
        <v>31</v>
      </c>
      <c r="D181" s="2" t="s">
        <v>23</v>
      </c>
      <c r="E181">
        <v>0</v>
      </c>
      <c r="F181">
        <v>0</v>
      </c>
      <c r="G181">
        <v>0</v>
      </c>
      <c r="H181">
        <v>0</v>
      </c>
    </row>
    <row r="182" spans="1:8" x14ac:dyDescent="0.3">
      <c r="A182" s="1">
        <v>45748</v>
      </c>
      <c r="B182">
        <v>420770186182</v>
      </c>
      <c r="C182" s="2" t="s">
        <v>31</v>
      </c>
      <c r="D182" s="2" t="s">
        <v>22</v>
      </c>
      <c r="E182">
        <v>0</v>
      </c>
      <c r="F182">
        <v>0</v>
      </c>
      <c r="G182">
        <v>0</v>
      </c>
      <c r="H182">
        <v>452.54</v>
      </c>
    </row>
    <row r="183" spans="1:8" x14ac:dyDescent="0.3">
      <c r="A183" s="1">
        <v>45748</v>
      </c>
      <c r="B183">
        <v>420770186182</v>
      </c>
      <c r="C183" s="2" t="s">
        <v>31</v>
      </c>
      <c r="D183" s="2" t="s">
        <v>28</v>
      </c>
      <c r="E183">
        <v>0</v>
      </c>
      <c r="F183">
        <v>0</v>
      </c>
      <c r="G183">
        <v>0</v>
      </c>
      <c r="H183">
        <v>0</v>
      </c>
    </row>
    <row r="184" spans="1:8" x14ac:dyDescent="0.3">
      <c r="A184" s="1">
        <v>45748</v>
      </c>
      <c r="B184">
        <v>420770186182</v>
      </c>
      <c r="C184" s="2" t="s">
        <v>31</v>
      </c>
      <c r="D184" s="2" t="s">
        <v>29</v>
      </c>
      <c r="E184">
        <v>600</v>
      </c>
      <c r="F184">
        <v>0</v>
      </c>
      <c r="G184">
        <v>0</v>
      </c>
      <c r="H184">
        <v>0</v>
      </c>
    </row>
    <row r="185" spans="1:8" x14ac:dyDescent="0.3">
      <c r="A185" s="1">
        <v>45748</v>
      </c>
      <c r="B185">
        <v>420770186182</v>
      </c>
      <c r="C185" s="2" t="s">
        <v>31</v>
      </c>
      <c r="D185" s="2" t="s">
        <v>32</v>
      </c>
      <c r="E185">
        <v>0</v>
      </c>
      <c r="F185">
        <v>0</v>
      </c>
      <c r="G185">
        <v>0</v>
      </c>
      <c r="H185">
        <v>0</v>
      </c>
    </row>
    <row r="186" spans="1:8" x14ac:dyDescent="0.3">
      <c r="A186" s="1">
        <v>45748</v>
      </c>
      <c r="B186">
        <v>420770186182</v>
      </c>
      <c r="C186" s="2" t="s">
        <v>31</v>
      </c>
      <c r="D186" s="2" t="s">
        <v>20</v>
      </c>
      <c r="E186">
        <v>9060</v>
      </c>
      <c r="F186">
        <v>0</v>
      </c>
      <c r="G186">
        <v>0</v>
      </c>
      <c r="H186">
        <v>0</v>
      </c>
    </row>
    <row r="187" spans="1:8" x14ac:dyDescent="0.3">
      <c r="A187" s="1">
        <v>45748</v>
      </c>
      <c r="B187">
        <v>420770186182</v>
      </c>
      <c r="C187" s="2" t="s">
        <v>31</v>
      </c>
      <c r="D187" s="2" t="s">
        <v>13</v>
      </c>
      <c r="E187">
        <v>1834</v>
      </c>
      <c r="F187">
        <v>0</v>
      </c>
      <c r="G187">
        <v>0</v>
      </c>
      <c r="H187">
        <v>0</v>
      </c>
    </row>
    <row r="188" spans="1:8" x14ac:dyDescent="0.3">
      <c r="A188" s="1">
        <v>45748</v>
      </c>
      <c r="B188">
        <v>420770186182</v>
      </c>
      <c r="C188" s="2" t="s">
        <v>31</v>
      </c>
      <c r="D188" s="2" t="s">
        <v>21</v>
      </c>
      <c r="E188">
        <v>1560</v>
      </c>
      <c r="F188">
        <v>0</v>
      </c>
      <c r="G188">
        <v>0</v>
      </c>
      <c r="H188">
        <v>0</v>
      </c>
    </row>
    <row r="189" spans="1:8" x14ac:dyDescent="0.3">
      <c r="A189" s="1">
        <v>45748</v>
      </c>
      <c r="B189">
        <v>420770186182</v>
      </c>
      <c r="C189" s="2" t="s">
        <v>31</v>
      </c>
      <c r="D189" s="2" t="s">
        <v>33</v>
      </c>
      <c r="E189">
        <v>0</v>
      </c>
      <c r="F189">
        <v>4205</v>
      </c>
      <c r="G189">
        <v>0</v>
      </c>
      <c r="H189">
        <v>0</v>
      </c>
    </row>
    <row r="190" spans="1:8" x14ac:dyDescent="0.3">
      <c r="A190" s="1">
        <v>45748</v>
      </c>
      <c r="B190">
        <v>420770193757</v>
      </c>
      <c r="C190" s="2" t="s">
        <v>31</v>
      </c>
      <c r="D190" s="2" t="s">
        <v>21</v>
      </c>
      <c r="E190">
        <v>1080</v>
      </c>
      <c r="F190">
        <v>0</v>
      </c>
      <c r="G190">
        <v>0</v>
      </c>
      <c r="H190">
        <v>0</v>
      </c>
    </row>
    <row r="191" spans="1:8" x14ac:dyDescent="0.3">
      <c r="A191" s="1">
        <v>45748</v>
      </c>
      <c r="B191">
        <v>420770193757</v>
      </c>
      <c r="C191" s="2" t="s">
        <v>31</v>
      </c>
      <c r="D191" s="2" t="s">
        <v>28</v>
      </c>
      <c r="E191">
        <v>0</v>
      </c>
      <c r="F191">
        <v>0</v>
      </c>
      <c r="G191">
        <v>0</v>
      </c>
      <c r="H191">
        <v>0</v>
      </c>
    </row>
    <row r="192" spans="1:8" x14ac:dyDescent="0.3">
      <c r="A192" s="1">
        <v>45748</v>
      </c>
      <c r="B192">
        <v>420770193757</v>
      </c>
      <c r="C192" s="2" t="s">
        <v>31</v>
      </c>
      <c r="D192" s="2" t="s">
        <v>23</v>
      </c>
      <c r="E192">
        <v>0</v>
      </c>
      <c r="F192">
        <v>0</v>
      </c>
      <c r="G192">
        <v>0</v>
      </c>
      <c r="H192">
        <v>0</v>
      </c>
    </row>
    <row r="193" spans="1:8" x14ac:dyDescent="0.3">
      <c r="A193" s="1">
        <v>45748</v>
      </c>
      <c r="B193">
        <v>420770193757</v>
      </c>
      <c r="C193" s="2" t="s">
        <v>31</v>
      </c>
      <c r="D193" s="2" t="s">
        <v>29</v>
      </c>
      <c r="E193">
        <v>360</v>
      </c>
      <c r="F193">
        <v>0</v>
      </c>
      <c r="G193">
        <v>0</v>
      </c>
      <c r="H193">
        <v>0</v>
      </c>
    </row>
    <row r="194" spans="1:8" x14ac:dyDescent="0.3">
      <c r="A194" s="1">
        <v>45748</v>
      </c>
      <c r="B194">
        <v>420770193757</v>
      </c>
      <c r="C194" s="2" t="s">
        <v>31</v>
      </c>
      <c r="D194" s="2" t="s">
        <v>13</v>
      </c>
      <c r="E194">
        <v>180</v>
      </c>
      <c r="F194">
        <v>0</v>
      </c>
      <c r="G194">
        <v>0</v>
      </c>
      <c r="H194">
        <v>0</v>
      </c>
    </row>
    <row r="195" spans="1:8" x14ac:dyDescent="0.3">
      <c r="A195" s="1">
        <v>45748</v>
      </c>
      <c r="B195">
        <v>420770193757</v>
      </c>
      <c r="C195" s="2" t="s">
        <v>31</v>
      </c>
      <c r="D195" s="2" t="s">
        <v>20</v>
      </c>
      <c r="E195">
        <v>1080</v>
      </c>
      <c r="F195">
        <v>0</v>
      </c>
      <c r="G195">
        <v>0</v>
      </c>
      <c r="H195">
        <v>0</v>
      </c>
    </row>
    <row r="196" spans="1:8" x14ac:dyDescent="0.3">
      <c r="A196" s="1">
        <v>45748</v>
      </c>
      <c r="B196">
        <v>420770193757</v>
      </c>
      <c r="C196" s="2" t="s">
        <v>31</v>
      </c>
      <c r="D196" s="2" t="s">
        <v>22</v>
      </c>
      <c r="E196">
        <v>0</v>
      </c>
      <c r="F196">
        <v>0</v>
      </c>
      <c r="G196">
        <v>0</v>
      </c>
      <c r="H196">
        <v>452.54</v>
      </c>
    </row>
    <row r="197" spans="1:8" x14ac:dyDescent="0.3">
      <c r="A197" s="1">
        <v>45748</v>
      </c>
      <c r="B197">
        <v>420770193757</v>
      </c>
      <c r="C197" s="2" t="s">
        <v>31</v>
      </c>
      <c r="D197" s="2" t="s">
        <v>32</v>
      </c>
      <c r="E197">
        <v>0</v>
      </c>
      <c r="F197">
        <v>0</v>
      </c>
      <c r="G197">
        <v>0</v>
      </c>
      <c r="H197">
        <v>0</v>
      </c>
    </row>
    <row r="198" spans="1:8" x14ac:dyDescent="0.3">
      <c r="A198" s="1">
        <v>45748</v>
      </c>
      <c r="B198">
        <v>420770193757</v>
      </c>
      <c r="C198" s="2" t="s">
        <v>31</v>
      </c>
      <c r="D198" s="2" t="s">
        <v>33</v>
      </c>
      <c r="E198">
        <v>0</v>
      </c>
      <c r="F198">
        <v>808</v>
      </c>
      <c r="G198">
        <v>0</v>
      </c>
      <c r="H198">
        <v>0</v>
      </c>
    </row>
    <row r="199" spans="1:8" x14ac:dyDescent="0.3">
      <c r="A199" s="1">
        <v>45748</v>
      </c>
      <c r="B199">
        <v>420771121279</v>
      </c>
      <c r="C199" s="2" t="s">
        <v>31</v>
      </c>
      <c r="D199" s="2" t="s">
        <v>32</v>
      </c>
      <c r="E199">
        <v>0</v>
      </c>
      <c r="F199">
        <v>0</v>
      </c>
      <c r="G199">
        <v>0</v>
      </c>
      <c r="H199">
        <v>0</v>
      </c>
    </row>
    <row r="200" spans="1:8" x14ac:dyDescent="0.3">
      <c r="A200" s="1">
        <v>45748</v>
      </c>
      <c r="B200">
        <v>420771121279</v>
      </c>
      <c r="C200" s="2" t="s">
        <v>31</v>
      </c>
      <c r="D200" s="2" t="s">
        <v>13</v>
      </c>
      <c r="E200">
        <v>313</v>
      </c>
      <c r="F200">
        <v>0</v>
      </c>
      <c r="G200">
        <v>0</v>
      </c>
      <c r="H200">
        <v>0</v>
      </c>
    </row>
    <row r="201" spans="1:8" x14ac:dyDescent="0.3">
      <c r="A201" s="1">
        <v>45748</v>
      </c>
      <c r="B201">
        <v>420771121279</v>
      </c>
      <c r="C201" s="2" t="s">
        <v>31</v>
      </c>
      <c r="D201" s="2" t="s">
        <v>22</v>
      </c>
      <c r="E201">
        <v>0</v>
      </c>
      <c r="F201">
        <v>0</v>
      </c>
      <c r="G201">
        <v>0</v>
      </c>
      <c r="H201">
        <v>452.54</v>
      </c>
    </row>
    <row r="202" spans="1:8" x14ac:dyDescent="0.3">
      <c r="A202" s="1">
        <v>45748</v>
      </c>
      <c r="B202">
        <v>420771121279</v>
      </c>
      <c r="C202" s="2" t="s">
        <v>31</v>
      </c>
      <c r="D202" s="2" t="s">
        <v>20</v>
      </c>
      <c r="E202">
        <v>2820</v>
      </c>
      <c r="F202">
        <v>0</v>
      </c>
      <c r="G202">
        <v>0</v>
      </c>
      <c r="H202">
        <v>0</v>
      </c>
    </row>
    <row r="203" spans="1:8" x14ac:dyDescent="0.3">
      <c r="A203" s="1">
        <v>45748</v>
      </c>
      <c r="B203">
        <v>420771121279</v>
      </c>
      <c r="C203" s="2" t="s">
        <v>31</v>
      </c>
      <c r="D203" s="2" t="s">
        <v>14</v>
      </c>
      <c r="E203">
        <v>60</v>
      </c>
      <c r="F203">
        <v>0</v>
      </c>
      <c r="G203">
        <v>0</v>
      </c>
      <c r="H203">
        <v>0</v>
      </c>
    </row>
    <row r="204" spans="1:8" x14ac:dyDescent="0.3">
      <c r="A204" s="1">
        <v>45748</v>
      </c>
      <c r="B204">
        <v>420771121279</v>
      </c>
      <c r="C204" s="2" t="s">
        <v>31</v>
      </c>
      <c r="D204" s="2" t="s">
        <v>21</v>
      </c>
      <c r="E204">
        <v>780</v>
      </c>
      <c r="F204">
        <v>0</v>
      </c>
      <c r="G204">
        <v>0</v>
      </c>
      <c r="H204">
        <v>0</v>
      </c>
    </row>
    <row r="205" spans="1:8" x14ac:dyDescent="0.3">
      <c r="A205" s="1">
        <v>45748</v>
      </c>
      <c r="B205">
        <v>420771121279</v>
      </c>
      <c r="C205" s="2" t="s">
        <v>31</v>
      </c>
      <c r="D205" s="2" t="s">
        <v>33</v>
      </c>
      <c r="E205">
        <v>0</v>
      </c>
      <c r="F205">
        <v>165</v>
      </c>
      <c r="G205">
        <v>0</v>
      </c>
      <c r="H205">
        <v>0</v>
      </c>
    </row>
    <row r="206" spans="1:8" x14ac:dyDescent="0.3">
      <c r="A206" s="1">
        <v>45748</v>
      </c>
      <c r="B206">
        <v>420771240912</v>
      </c>
      <c r="C206" s="2" t="s">
        <v>31</v>
      </c>
      <c r="D206" s="2" t="s">
        <v>29</v>
      </c>
      <c r="E206">
        <v>10740</v>
      </c>
      <c r="F206">
        <v>0</v>
      </c>
      <c r="G206">
        <v>0</v>
      </c>
      <c r="H206">
        <v>0</v>
      </c>
    </row>
    <row r="207" spans="1:8" x14ac:dyDescent="0.3">
      <c r="A207" s="1">
        <v>45748</v>
      </c>
      <c r="B207">
        <v>420771240912</v>
      </c>
      <c r="C207" s="2" t="s">
        <v>31</v>
      </c>
      <c r="D207" s="2" t="s">
        <v>22</v>
      </c>
      <c r="E207">
        <v>0</v>
      </c>
      <c r="F207">
        <v>0</v>
      </c>
      <c r="G207">
        <v>0</v>
      </c>
      <c r="H207">
        <v>452.54</v>
      </c>
    </row>
    <row r="208" spans="1:8" x14ac:dyDescent="0.3">
      <c r="A208" s="1">
        <v>45748</v>
      </c>
      <c r="B208">
        <v>420771240912</v>
      </c>
      <c r="C208" s="2" t="s">
        <v>31</v>
      </c>
      <c r="D208" s="2" t="s">
        <v>30</v>
      </c>
      <c r="E208">
        <v>540</v>
      </c>
      <c r="F208">
        <v>0</v>
      </c>
      <c r="G208">
        <v>0</v>
      </c>
      <c r="H208">
        <v>0</v>
      </c>
    </row>
    <row r="209" spans="1:8" x14ac:dyDescent="0.3">
      <c r="A209" s="1">
        <v>45748</v>
      </c>
      <c r="B209">
        <v>420771240912</v>
      </c>
      <c r="C209" s="2" t="s">
        <v>31</v>
      </c>
      <c r="D209" s="2" t="s">
        <v>13</v>
      </c>
      <c r="E209">
        <v>8967</v>
      </c>
      <c r="F209">
        <v>0</v>
      </c>
      <c r="G209">
        <v>0</v>
      </c>
      <c r="H209">
        <v>0</v>
      </c>
    </row>
    <row r="210" spans="1:8" x14ac:dyDescent="0.3">
      <c r="A210" s="1">
        <v>45748</v>
      </c>
      <c r="B210">
        <v>420771240912</v>
      </c>
      <c r="C210" s="2" t="s">
        <v>31</v>
      </c>
      <c r="D210" s="2" t="s">
        <v>32</v>
      </c>
      <c r="E210">
        <v>0</v>
      </c>
      <c r="F210">
        <v>0</v>
      </c>
      <c r="G210">
        <v>0</v>
      </c>
      <c r="H210">
        <v>0</v>
      </c>
    </row>
    <row r="211" spans="1:8" x14ac:dyDescent="0.3">
      <c r="A211" s="1">
        <v>45748</v>
      </c>
      <c r="B211">
        <v>420771240912</v>
      </c>
      <c r="C211" s="2" t="s">
        <v>31</v>
      </c>
      <c r="D211" s="2" t="s">
        <v>14</v>
      </c>
      <c r="E211">
        <v>922</v>
      </c>
      <c r="F211">
        <v>0</v>
      </c>
      <c r="G211">
        <v>0</v>
      </c>
      <c r="H211">
        <v>0</v>
      </c>
    </row>
    <row r="212" spans="1:8" x14ac:dyDescent="0.3">
      <c r="A212" s="1">
        <v>45748</v>
      </c>
      <c r="B212">
        <v>420771240912</v>
      </c>
      <c r="C212" s="2" t="s">
        <v>31</v>
      </c>
      <c r="D212" s="2" t="s">
        <v>21</v>
      </c>
      <c r="E212">
        <v>2400</v>
      </c>
      <c r="F212">
        <v>0</v>
      </c>
      <c r="G212">
        <v>0</v>
      </c>
      <c r="H212">
        <v>0</v>
      </c>
    </row>
    <row r="213" spans="1:8" x14ac:dyDescent="0.3">
      <c r="A213" s="1">
        <v>45748</v>
      </c>
      <c r="B213">
        <v>420771240912</v>
      </c>
      <c r="C213" s="2" t="s">
        <v>31</v>
      </c>
      <c r="D213" s="2" t="s">
        <v>20</v>
      </c>
      <c r="E213">
        <v>14160</v>
      </c>
      <c r="F213">
        <v>0</v>
      </c>
      <c r="G213">
        <v>0</v>
      </c>
      <c r="H213">
        <v>0</v>
      </c>
    </row>
    <row r="214" spans="1:8" x14ac:dyDescent="0.3">
      <c r="A214" s="1">
        <v>45748</v>
      </c>
      <c r="B214">
        <v>420771240912</v>
      </c>
      <c r="C214" s="2" t="s">
        <v>31</v>
      </c>
      <c r="D214" s="2" t="s">
        <v>18</v>
      </c>
      <c r="E214">
        <v>1479</v>
      </c>
      <c r="F214">
        <v>0</v>
      </c>
      <c r="G214">
        <v>0</v>
      </c>
      <c r="H214">
        <v>0</v>
      </c>
    </row>
    <row r="215" spans="1:8" x14ac:dyDescent="0.3">
      <c r="A215" s="1">
        <v>45748</v>
      </c>
      <c r="B215">
        <v>420771240912</v>
      </c>
      <c r="C215" s="2" t="s">
        <v>31</v>
      </c>
      <c r="D215" s="2" t="s">
        <v>33</v>
      </c>
      <c r="E215">
        <v>0</v>
      </c>
      <c r="F215">
        <v>0</v>
      </c>
      <c r="G215">
        <v>0</v>
      </c>
      <c r="H215">
        <v>0</v>
      </c>
    </row>
    <row r="216" spans="1:8" x14ac:dyDescent="0.3">
      <c r="A216" s="1">
        <v>45748</v>
      </c>
      <c r="B216">
        <v>420773784894</v>
      </c>
      <c r="C216" s="2" t="s">
        <v>31</v>
      </c>
      <c r="D216" s="2" t="s">
        <v>22</v>
      </c>
      <c r="E216">
        <v>0</v>
      </c>
      <c r="F216">
        <v>0</v>
      </c>
      <c r="G216">
        <v>0</v>
      </c>
      <c r="H216">
        <v>452.54</v>
      </c>
    </row>
    <row r="217" spans="1:8" x14ac:dyDescent="0.3">
      <c r="A217" s="1">
        <v>45748</v>
      </c>
      <c r="B217">
        <v>420773784894</v>
      </c>
      <c r="C217" s="2" t="s">
        <v>31</v>
      </c>
      <c r="D217" s="2" t="s">
        <v>21</v>
      </c>
      <c r="E217">
        <v>5400</v>
      </c>
      <c r="F217">
        <v>0</v>
      </c>
      <c r="G217">
        <v>0</v>
      </c>
      <c r="H217">
        <v>0</v>
      </c>
    </row>
    <row r="218" spans="1:8" x14ac:dyDescent="0.3">
      <c r="A218" s="1">
        <v>45748</v>
      </c>
      <c r="B218">
        <v>420773784894</v>
      </c>
      <c r="C218" s="2" t="s">
        <v>31</v>
      </c>
      <c r="D218" s="2" t="s">
        <v>23</v>
      </c>
      <c r="E218">
        <v>0</v>
      </c>
      <c r="F218">
        <v>0</v>
      </c>
      <c r="G218">
        <v>0</v>
      </c>
      <c r="H218">
        <v>0</v>
      </c>
    </row>
    <row r="219" spans="1:8" x14ac:dyDescent="0.3">
      <c r="A219" s="1">
        <v>45748</v>
      </c>
      <c r="B219">
        <v>420773784894</v>
      </c>
      <c r="C219" s="2" t="s">
        <v>31</v>
      </c>
      <c r="D219" s="2" t="s">
        <v>32</v>
      </c>
      <c r="E219">
        <v>0</v>
      </c>
      <c r="F219">
        <v>0</v>
      </c>
      <c r="G219">
        <v>0</v>
      </c>
      <c r="H219">
        <v>0</v>
      </c>
    </row>
    <row r="220" spans="1:8" x14ac:dyDescent="0.3">
      <c r="A220" s="1">
        <v>45748</v>
      </c>
      <c r="B220">
        <v>420773784894</v>
      </c>
      <c r="C220" s="2" t="s">
        <v>31</v>
      </c>
      <c r="D220" s="2" t="s">
        <v>30</v>
      </c>
      <c r="E220">
        <v>300</v>
      </c>
      <c r="F220">
        <v>0</v>
      </c>
      <c r="G220">
        <v>0</v>
      </c>
      <c r="H220">
        <v>0</v>
      </c>
    </row>
    <row r="221" spans="1:8" x14ac:dyDescent="0.3">
      <c r="A221" s="1">
        <v>45748</v>
      </c>
      <c r="B221">
        <v>420773784894</v>
      </c>
      <c r="C221" s="2" t="s">
        <v>31</v>
      </c>
      <c r="D221" s="2" t="s">
        <v>20</v>
      </c>
      <c r="E221">
        <v>6300</v>
      </c>
      <c r="F221">
        <v>0</v>
      </c>
      <c r="G221">
        <v>0</v>
      </c>
      <c r="H221">
        <v>0</v>
      </c>
    </row>
    <row r="222" spans="1:8" x14ac:dyDescent="0.3">
      <c r="A222" s="1">
        <v>45748</v>
      </c>
      <c r="B222">
        <v>420773784894</v>
      </c>
      <c r="C222" s="2" t="s">
        <v>31</v>
      </c>
      <c r="D222" s="2" t="s">
        <v>28</v>
      </c>
      <c r="E222">
        <v>0</v>
      </c>
      <c r="F222">
        <v>0</v>
      </c>
      <c r="G222">
        <v>0</v>
      </c>
      <c r="H222">
        <v>0</v>
      </c>
    </row>
    <row r="223" spans="1:8" x14ac:dyDescent="0.3">
      <c r="A223" s="1">
        <v>45748</v>
      </c>
      <c r="B223">
        <v>420773784894</v>
      </c>
      <c r="C223" s="2" t="s">
        <v>31</v>
      </c>
      <c r="D223" s="2" t="s">
        <v>33</v>
      </c>
      <c r="E223">
        <v>0</v>
      </c>
      <c r="F223">
        <v>419</v>
      </c>
      <c r="G223">
        <v>0</v>
      </c>
      <c r="H223">
        <v>0</v>
      </c>
    </row>
    <row r="224" spans="1:8" x14ac:dyDescent="0.3">
      <c r="A224" s="1">
        <v>45748</v>
      </c>
      <c r="B224">
        <v>420775407730</v>
      </c>
      <c r="C224" s="2" t="s">
        <v>19</v>
      </c>
      <c r="D224" s="2" t="s">
        <v>22</v>
      </c>
      <c r="E224">
        <v>0</v>
      </c>
      <c r="F224">
        <v>0</v>
      </c>
      <c r="G224">
        <v>0</v>
      </c>
      <c r="H224">
        <v>658.85</v>
      </c>
    </row>
    <row r="225" spans="1:8" x14ac:dyDescent="0.3">
      <c r="A225" s="1">
        <v>45748</v>
      </c>
      <c r="B225">
        <v>420775407730</v>
      </c>
      <c r="C225" s="2" t="s">
        <v>19</v>
      </c>
      <c r="D225" s="2" t="s">
        <v>24</v>
      </c>
      <c r="E225">
        <v>0</v>
      </c>
      <c r="F225">
        <v>0</v>
      </c>
      <c r="G225">
        <v>0</v>
      </c>
      <c r="H225">
        <v>0</v>
      </c>
    </row>
    <row r="226" spans="1:8" x14ac:dyDescent="0.3">
      <c r="A226" s="1">
        <v>45748</v>
      </c>
      <c r="B226">
        <v>420775407730</v>
      </c>
      <c r="C226" s="2" t="s">
        <v>19</v>
      </c>
      <c r="D226" s="2" t="s">
        <v>26</v>
      </c>
      <c r="E226">
        <v>0</v>
      </c>
      <c r="F226">
        <v>0</v>
      </c>
      <c r="G226">
        <v>0</v>
      </c>
      <c r="H226">
        <v>0</v>
      </c>
    </row>
    <row r="227" spans="1:8" x14ac:dyDescent="0.3">
      <c r="A227" s="1">
        <v>45748</v>
      </c>
      <c r="B227">
        <v>420775407730</v>
      </c>
      <c r="C227" s="2" t="s">
        <v>19</v>
      </c>
      <c r="D227" s="2" t="s">
        <v>27</v>
      </c>
      <c r="E227">
        <v>0</v>
      </c>
      <c r="F227">
        <v>0</v>
      </c>
      <c r="G227">
        <v>0</v>
      </c>
      <c r="H227">
        <v>0</v>
      </c>
    </row>
    <row r="228" spans="1:8" x14ac:dyDescent="0.3">
      <c r="A228" s="1">
        <v>45748</v>
      </c>
      <c r="B228">
        <v>420775869195</v>
      </c>
      <c r="C228" s="2" t="s">
        <v>10</v>
      </c>
      <c r="D228" s="2" t="s">
        <v>22</v>
      </c>
      <c r="E228">
        <v>0</v>
      </c>
      <c r="F228">
        <v>0</v>
      </c>
      <c r="G228">
        <v>0</v>
      </c>
      <c r="H228">
        <v>1.33</v>
      </c>
    </row>
    <row r="229" spans="1:8" x14ac:dyDescent="0.3">
      <c r="A229" s="1">
        <v>45748</v>
      </c>
      <c r="B229">
        <v>420776621376</v>
      </c>
      <c r="C229" s="2" t="s">
        <v>36</v>
      </c>
      <c r="D229" s="2" t="s">
        <v>22</v>
      </c>
      <c r="E229">
        <v>0</v>
      </c>
      <c r="F229">
        <v>0</v>
      </c>
      <c r="G229">
        <v>0</v>
      </c>
      <c r="H229">
        <v>1.33</v>
      </c>
    </row>
    <row r="230" spans="1:8" x14ac:dyDescent="0.3">
      <c r="A230" s="1">
        <v>45748</v>
      </c>
      <c r="B230">
        <v>420776621376</v>
      </c>
      <c r="C230" s="2" t="s">
        <v>36</v>
      </c>
      <c r="D230" s="2" t="s">
        <v>38</v>
      </c>
      <c r="E230">
        <v>0</v>
      </c>
      <c r="F230">
        <v>0</v>
      </c>
      <c r="G230">
        <v>0</v>
      </c>
      <c r="H230">
        <v>199.65</v>
      </c>
    </row>
    <row r="231" spans="1:8" x14ac:dyDescent="0.3">
      <c r="A231" s="1">
        <v>45748</v>
      </c>
      <c r="B231">
        <v>420776621376</v>
      </c>
      <c r="C231" s="2" t="s">
        <v>36</v>
      </c>
      <c r="D231" s="2" t="s">
        <v>33</v>
      </c>
      <c r="E231">
        <v>0</v>
      </c>
      <c r="F231">
        <v>0</v>
      </c>
      <c r="G231">
        <v>0</v>
      </c>
      <c r="H231">
        <v>0</v>
      </c>
    </row>
    <row r="232" spans="1:8" x14ac:dyDescent="0.3">
      <c r="A232" s="1">
        <v>45748</v>
      </c>
      <c r="B232">
        <v>420776621392</v>
      </c>
      <c r="C232" s="2" t="s">
        <v>36</v>
      </c>
      <c r="D232" s="2" t="s">
        <v>22</v>
      </c>
      <c r="E232">
        <v>0</v>
      </c>
      <c r="F232">
        <v>0</v>
      </c>
      <c r="G232">
        <v>0</v>
      </c>
      <c r="H232">
        <v>1.33</v>
      </c>
    </row>
    <row r="233" spans="1:8" x14ac:dyDescent="0.3">
      <c r="A233" s="1">
        <v>45748</v>
      </c>
      <c r="B233">
        <v>420776621392</v>
      </c>
      <c r="C233" s="2" t="s">
        <v>36</v>
      </c>
      <c r="D233" s="2" t="s">
        <v>38</v>
      </c>
      <c r="E233">
        <v>0</v>
      </c>
      <c r="F233">
        <v>0</v>
      </c>
      <c r="G233">
        <v>0</v>
      </c>
      <c r="H233">
        <v>199.65</v>
      </c>
    </row>
    <row r="234" spans="1:8" x14ac:dyDescent="0.3">
      <c r="A234" s="1">
        <v>45748</v>
      </c>
      <c r="B234">
        <v>420776621392</v>
      </c>
      <c r="C234" s="2" t="s">
        <v>36</v>
      </c>
      <c r="D234" s="2" t="s">
        <v>33</v>
      </c>
      <c r="E234">
        <v>0</v>
      </c>
      <c r="F234">
        <v>0</v>
      </c>
      <c r="G234">
        <v>0</v>
      </c>
      <c r="H234">
        <v>0</v>
      </c>
    </row>
    <row r="235" spans="1:8" x14ac:dyDescent="0.3">
      <c r="A235" s="1">
        <v>45748</v>
      </c>
      <c r="B235">
        <v>420777447427</v>
      </c>
      <c r="C235" s="2" t="s">
        <v>36</v>
      </c>
      <c r="D235" s="2" t="s">
        <v>38</v>
      </c>
      <c r="E235">
        <v>0</v>
      </c>
      <c r="F235">
        <v>0</v>
      </c>
      <c r="G235">
        <v>0</v>
      </c>
      <c r="H235">
        <v>199.65</v>
      </c>
    </row>
    <row r="236" spans="1:8" x14ac:dyDescent="0.3">
      <c r="A236" s="1">
        <v>45748</v>
      </c>
      <c r="B236">
        <v>420777447427</v>
      </c>
      <c r="C236" s="2" t="s">
        <v>36</v>
      </c>
      <c r="D236" s="2" t="s">
        <v>22</v>
      </c>
      <c r="E236">
        <v>0</v>
      </c>
      <c r="F236">
        <v>0</v>
      </c>
      <c r="G236">
        <v>0</v>
      </c>
      <c r="H236">
        <v>1.33</v>
      </c>
    </row>
    <row r="237" spans="1:8" x14ac:dyDescent="0.3">
      <c r="A237" s="1">
        <v>45748</v>
      </c>
      <c r="B237">
        <v>420777447427</v>
      </c>
      <c r="C237" s="2" t="s">
        <v>36</v>
      </c>
      <c r="D237" s="2" t="s">
        <v>33</v>
      </c>
      <c r="E237">
        <v>0</v>
      </c>
      <c r="F237">
        <v>0</v>
      </c>
      <c r="G237">
        <v>0</v>
      </c>
      <c r="H237">
        <v>0</v>
      </c>
    </row>
    <row r="238" spans="1:8" x14ac:dyDescent="0.3">
      <c r="A238" s="1">
        <v>45748</v>
      </c>
      <c r="B238">
        <v>420778464063</v>
      </c>
      <c r="C238" s="2" t="s">
        <v>31</v>
      </c>
      <c r="D238" s="2" t="s">
        <v>13</v>
      </c>
      <c r="E238">
        <v>959</v>
      </c>
      <c r="F238">
        <v>0</v>
      </c>
      <c r="G238">
        <v>0</v>
      </c>
      <c r="H238">
        <v>0</v>
      </c>
    </row>
    <row r="239" spans="1:8" x14ac:dyDescent="0.3">
      <c r="A239" s="1">
        <v>45748</v>
      </c>
      <c r="B239">
        <v>420778464063</v>
      </c>
      <c r="C239" s="2" t="s">
        <v>31</v>
      </c>
      <c r="D239" s="2" t="s">
        <v>20</v>
      </c>
      <c r="E239">
        <v>1020</v>
      </c>
      <c r="F239">
        <v>0</v>
      </c>
      <c r="G239">
        <v>0</v>
      </c>
      <c r="H239">
        <v>0</v>
      </c>
    </row>
    <row r="240" spans="1:8" x14ac:dyDescent="0.3">
      <c r="A240" s="1">
        <v>45748</v>
      </c>
      <c r="B240">
        <v>420778464063</v>
      </c>
      <c r="C240" s="2" t="s">
        <v>31</v>
      </c>
      <c r="D240" s="2" t="s">
        <v>29</v>
      </c>
      <c r="E240">
        <v>480</v>
      </c>
      <c r="F240">
        <v>0</v>
      </c>
      <c r="G240">
        <v>0</v>
      </c>
      <c r="H240">
        <v>0</v>
      </c>
    </row>
    <row r="241" spans="1:8" x14ac:dyDescent="0.3">
      <c r="A241" s="1">
        <v>45748</v>
      </c>
      <c r="B241">
        <v>420778464063</v>
      </c>
      <c r="C241" s="2" t="s">
        <v>31</v>
      </c>
      <c r="D241" s="2" t="s">
        <v>22</v>
      </c>
      <c r="E241">
        <v>0</v>
      </c>
      <c r="F241">
        <v>0</v>
      </c>
      <c r="G241">
        <v>0</v>
      </c>
      <c r="H241">
        <v>452.54</v>
      </c>
    </row>
    <row r="242" spans="1:8" x14ac:dyDescent="0.3">
      <c r="A242" s="1">
        <v>45748</v>
      </c>
      <c r="B242">
        <v>420778464063</v>
      </c>
      <c r="C242" s="2" t="s">
        <v>31</v>
      </c>
      <c r="D242" s="2" t="s">
        <v>32</v>
      </c>
      <c r="E242">
        <v>0</v>
      </c>
      <c r="F242">
        <v>0</v>
      </c>
      <c r="G242">
        <v>0</v>
      </c>
      <c r="H242">
        <v>0</v>
      </c>
    </row>
    <row r="243" spans="1:8" x14ac:dyDescent="0.3">
      <c r="A243" s="1">
        <v>45748</v>
      </c>
      <c r="B243">
        <v>420778464063</v>
      </c>
      <c r="C243" s="2" t="s">
        <v>31</v>
      </c>
      <c r="D243" s="2" t="s">
        <v>33</v>
      </c>
      <c r="E243">
        <v>0</v>
      </c>
      <c r="F243">
        <v>3751</v>
      </c>
      <c r="G243">
        <v>0</v>
      </c>
      <c r="H243">
        <v>0</v>
      </c>
    </row>
    <row r="244" spans="1:8" x14ac:dyDescent="0.3">
      <c r="A244" s="1">
        <v>45748</v>
      </c>
      <c r="B244">
        <v>420778715513</v>
      </c>
      <c r="C244" s="2" t="s">
        <v>31</v>
      </c>
      <c r="D244" s="2" t="s">
        <v>20</v>
      </c>
      <c r="E244">
        <v>240</v>
      </c>
      <c r="F244">
        <v>0</v>
      </c>
      <c r="G244">
        <v>0</v>
      </c>
      <c r="H244">
        <v>0</v>
      </c>
    </row>
    <row r="245" spans="1:8" x14ac:dyDescent="0.3">
      <c r="A245" s="1">
        <v>45748</v>
      </c>
      <c r="B245">
        <v>420778715513</v>
      </c>
      <c r="C245" s="2" t="s">
        <v>31</v>
      </c>
      <c r="D245" s="2" t="s">
        <v>28</v>
      </c>
      <c r="E245">
        <v>0</v>
      </c>
      <c r="F245">
        <v>0</v>
      </c>
      <c r="G245">
        <v>0</v>
      </c>
      <c r="H245">
        <v>0</v>
      </c>
    </row>
    <row r="246" spans="1:8" x14ac:dyDescent="0.3">
      <c r="A246" s="1">
        <v>45748</v>
      </c>
      <c r="B246">
        <v>420778715513</v>
      </c>
      <c r="C246" s="2" t="s">
        <v>31</v>
      </c>
      <c r="D246" s="2" t="s">
        <v>22</v>
      </c>
      <c r="E246">
        <v>0</v>
      </c>
      <c r="F246">
        <v>0</v>
      </c>
      <c r="G246">
        <v>0</v>
      </c>
      <c r="H246">
        <v>452.54</v>
      </c>
    </row>
    <row r="247" spans="1:8" x14ac:dyDescent="0.3">
      <c r="A247" s="1">
        <v>45748</v>
      </c>
      <c r="B247">
        <v>420778715513</v>
      </c>
      <c r="C247" s="2" t="s">
        <v>31</v>
      </c>
      <c r="D247" s="2" t="s">
        <v>23</v>
      </c>
      <c r="E247">
        <v>0</v>
      </c>
      <c r="F247">
        <v>0</v>
      </c>
      <c r="G247">
        <v>0</v>
      </c>
      <c r="H247">
        <v>0</v>
      </c>
    </row>
    <row r="248" spans="1:8" x14ac:dyDescent="0.3">
      <c r="A248" s="1">
        <v>45748</v>
      </c>
      <c r="B248">
        <v>420778715513</v>
      </c>
      <c r="C248" s="2" t="s">
        <v>31</v>
      </c>
      <c r="D248" s="2" t="s">
        <v>32</v>
      </c>
      <c r="E248">
        <v>0</v>
      </c>
      <c r="F248">
        <v>0</v>
      </c>
      <c r="G248">
        <v>0</v>
      </c>
      <c r="H248">
        <v>0</v>
      </c>
    </row>
    <row r="249" spans="1:8" x14ac:dyDescent="0.3">
      <c r="A249" s="1">
        <v>45748</v>
      </c>
      <c r="B249">
        <v>420778715513</v>
      </c>
      <c r="C249" s="2" t="s">
        <v>31</v>
      </c>
      <c r="D249" s="2" t="s">
        <v>33</v>
      </c>
      <c r="E249">
        <v>0</v>
      </c>
      <c r="F249">
        <v>0</v>
      </c>
      <c r="G249">
        <v>0</v>
      </c>
      <c r="H249">
        <v>0</v>
      </c>
    </row>
    <row r="250" spans="1:8" x14ac:dyDescent="0.3">
      <c r="A250" s="1">
        <v>45748</v>
      </c>
      <c r="B250">
        <v>420778735729</v>
      </c>
      <c r="C250" s="2" t="s">
        <v>10</v>
      </c>
      <c r="D250" s="2" t="s">
        <v>21</v>
      </c>
      <c r="E250">
        <v>60</v>
      </c>
      <c r="F250">
        <v>0</v>
      </c>
      <c r="G250">
        <v>0</v>
      </c>
      <c r="H250">
        <v>1.21</v>
      </c>
    </row>
    <row r="251" spans="1:8" x14ac:dyDescent="0.3">
      <c r="A251" s="1">
        <v>45748</v>
      </c>
      <c r="B251">
        <v>420778735729</v>
      </c>
      <c r="C251" s="2" t="s">
        <v>10</v>
      </c>
      <c r="D251" s="2" t="s">
        <v>22</v>
      </c>
      <c r="E251">
        <v>0</v>
      </c>
      <c r="F251">
        <v>0</v>
      </c>
      <c r="G251">
        <v>0</v>
      </c>
      <c r="H251">
        <v>1.33</v>
      </c>
    </row>
    <row r="252" spans="1:8" x14ac:dyDescent="0.3">
      <c r="A252" s="1">
        <v>45748</v>
      </c>
      <c r="B252">
        <v>420778746561</v>
      </c>
      <c r="C252" s="2" t="s">
        <v>36</v>
      </c>
      <c r="D252" s="2" t="s">
        <v>38</v>
      </c>
      <c r="E252">
        <v>0</v>
      </c>
      <c r="F252">
        <v>0</v>
      </c>
      <c r="G252">
        <v>0</v>
      </c>
      <c r="H252">
        <v>199.65</v>
      </c>
    </row>
    <row r="253" spans="1:8" x14ac:dyDescent="0.3">
      <c r="A253" s="1">
        <v>45748</v>
      </c>
      <c r="B253">
        <v>420778746561</v>
      </c>
      <c r="C253" s="2" t="s">
        <v>36</v>
      </c>
      <c r="D253" s="2" t="s">
        <v>22</v>
      </c>
      <c r="E253">
        <v>0</v>
      </c>
      <c r="F253">
        <v>0</v>
      </c>
      <c r="G253">
        <v>0</v>
      </c>
      <c r="H253">
        <v>1.33</v>
      </c>
    </row>
    <row r="254" spans="1:8" x14ac:dyDescent="0.3">
      <c r="A254" s="1">
        <v>45748</v>
      </c>
      <c r="B254">
        <v>420778746561</v>
      </c>
      <c r="C254" s="2" t="s">
        <v>36</v>
      </c>
      <c r="D254" s="2" t="s">
        <v>33</v>
      </c>
      <c r="E254">
        <v>0</v>
      </c>
      <c r="F254">
        <v>0</v>
      </c>
      <c r="G254">
        <v>0</v>
      </c>
      <c r="H254">
        <v>0</v>
      </c>
    </row>
    <row r="255" spans="1:8" x14ac:dyDescent="0.3">
      <c r="A255" s="1">
        <v>45748</v>
      </c>
      <c r="B255">
        <v>420778746562</v>
      </c>
      <c r="C255" s="2" t="s">
        <v>10</v>
      </c>
      <c r="D255" s="2" t="s">
        <v>22</v>
      </c>
      <c r="E255">
        <v>0</v>
      </c>
      <c r="F255">
        <v>0</v>
      </c>
      <c r="G255">
        <v>0</v>
      </c>
      <c r="H255">
        <v>1.33</v>
      </c>
    </row>
    <row r="256" spans="1:8" x14ac:dyDescent="0.3">
      <c r="A256" s="1">
        <v>45748</v>
      </c>
      <c r="B256">
        <v>420778765901</v>
      </c>
      <c r="C256" s="2" t="s">
        <v>31</v>
      </c>
      <c r="D256" s="2" t="s">
        <v>32</v>
      </c>
      <c r="E256">
        <v>0</v>
      </c>
      <c r="F256">
        <v>0</v>
      </c>
      <c r="G256">
        <v>0</v>
      </c>
      <c r="H256">
        <v>0</v>
      </c>
    </row>
    <row r="257" spans="1:8" x14ac:dyDescent="0.3">
      <c r="A257" s="1">
        <v>45748</v>
      </c>
      <c r="B257">
        <v>420778765901</v>
      </c>
      <c r="C257" s="2" t="s">
        <v>31</v>
      </c>
      <c r="D257" s="2" t="s">
        <v>22</v>
      </c>
      <c r="E257">
        <v>0</v>
      </c>
      <c r="F257">
        <v>0</v>
      </c>
      <c r="G257">
        <v>0</v>
      </c>
      <c r="H257">
        <v>452.54</v>
      </c>
    </row>
    <row r="258" spans="1:8" x14ac:dyDescent="0.3">
      <c r="A258" s="1">
        <v>45748</v>
      </c>
      <c r="B258">
        <v>420778765901</v>
      </c>
      <c r="C258" s="2" t="s">
        <v>31</v>
      </c>
      <c r="D258" s="2" t="s">
        <v>33</v>
      </c>
      <c r="E258">
        <v>0</v>
      </c>
      <c r="F258">
        <v>293</v>
      </c>
      <c r="G258">
        <v>0</v>
      </c>
      <c r="H258">
        <v>0</v>
      </c>
    </row>
    <row r="259" spans="1:8" x14ac:dyDescent="0.3">
      <c r="A259" s="1">
        <v>45748</v>
      </c>
      <c r="B259">
        <v>420778766833</v>
      </c>
      <c r="C259" s="2" t="s">
        <v>10</v>
      </c>
      <c r="D259" s="2" t="s">
        <v>41</v>
      </c>
      <c r="E259">
        <v>0</v>
      </c>
      <c r="F259">
        <v>0</v>
      </c>
      <c r="G259">
        <v>0</v>
      </c>
      <c r="H259">
        <v>361.79</v>
      </c>
    </row>
    <row r="260" spans="1:8" x14ac:dyDescent="0.3">
      <c r="A260" s="1">
        <v>45748</v>
      </c>
      <c r="B260">
        <v>420778767013</v>
      </c>
      <c r="C260" s="2" t="s">
        <v>10</v>
      </c>
      <c r="D260" s="2" t="s">
        <v>41</v>
      </c>
      <c r="E260">
        <v>0</v>
      </c>
      <c r="F260">
        <v>0</v>
      </c>
      <c r="G260">
        <v>0</v>
      </c>
      <c r="H260">
        <v>361.79</v>
      </c>
    </row>
    <row r="261" spans="1:8" x14ac:dyDescent="0.3">
      <c r="A261" s="1">
        <v>45748</v>
      </c>
      <c r="B261">
        <v>420778767024</v>
      </c>
      <c r="C261" s="2" t="s">
        <v>10</v>
      </c>
      <c r="D261" s="2" t="s">
        <v>41</v>
      </c>
      <c r="E261">
        <v>0</v>
      </c>
      <c r="F261">
        <v>0</v>
      </c>
      <c r="G261">
        <v>0</v>
      </c>
      <c r="H261">
        <v>361.79</v>
      </c>
    </row>
    <row r="262" spans="1:8" x14ac:dyDescent="0.3">
      <c r="A262" s="1">
        <v>45748</v>
      </c>
      <c r="B262">
        <v>420778767097</v>
      </c>
      <c r="C262" s="2" t="s">
        <v>10</v>
      </c>
      <c r="D262" s="2" t="s">
        <v>41</v>
      </c>
      <c r="E262">
        <v>0</v>
      </c>
      <c r="F262">
        <v>0</v>
      </c>
      <c r="G262">
        <v>0</v>
      </c>
      <c r="H262">
        <v>361.79</v>
      </c>
    </row>
    <row r="263" spans="1:8" x14ac:dyDescent="0.3">
      <c r="A263" s="1">
        <v>45748</v>
      </c>
      <c r="B263">
        <v>420778767114</v>
      </c>
      <c r="C263" s="2" t="s">
        <v>10</v>
      </c>
      <c r="D263" s="2" t="s">
        <v>41</v>
      </c>
      <c r="E263">
        <v>0</v>
      </c>
      <c r="F263">
        <v>0</v>
      </c>
      <c r="G263">
        <v>0</v>
      </c>
      <c r="H263">
        <v>361.79</v>
      </c>
    </row>
    <row r="264" spans="1:8" x14ac:dyDescent="0.3">
      <c r="A264" s="1"/>
      <c r="C264" s="2" t="s">
        <v>9</v>
      </c>
      <c r="D264" s="2" t="s">
        <v>9</v>
      </c>
      <c r="E264">
        <v>260424</v>
      </c>
      <c r="F264">
        <v>283202</v>
      </c>
      <c r="G264">
        <v>0</v>
      </c>
      <c r="H264">
        <v>16693.259999999998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3B0C6-C524-4CB3-8B3A-0A1C8B8AB4F8}">
  <dimension ref="A1:M1309"/>
  <sheetViews>
    <sheetView tabSelected="1" topLeftCell="A40" workbookViewId="0">
      <selection sqref="A1:I72"/>
    </sheetView>
  </sheetViews>
  <sheetFormatPr defaultRowHeight="14.4" x14ac:dyDescent="0.3"/>
  <cols>
    <col min="1" max="1" width="16.21875" customWidth="1"/>
    <col min="2" max="2" width="29.109375" style="5" customWidth="1"/>
    <col min="3" max="3" width="9.109375" style="5" bestFit="1" customWidth="1"/>
    <col min="4" max="4" width="9.109375" style="3" customWidth="1"/>
    <col min="5" max="5" width="10.5546875" style="5" bestFit="1" customWidth="1"/>
    <col min="6" max="6" width="11.21875" style="4" bestFit="1" customWidth="1"/>
    <col min="7" max="7" width="12.88671875" style="6" customWidth="1"/>
    <col min="8" max="8" width="13.33203125" style="3" bestFit="1" customWidth="1"/>
    <col min="9" max="9" width="14.109375" style="4" bestFit="1" customWidth="1"/>
    <col min="10" max="10" width="28.33203125" bestFit="1" customWidth="1"/>
    <col min="11" max="11" width="13.88671875" bestFit="1" customWidth="1"/>
    <col min="12" max="12" width="18.5546875" style="3" bestFit="1" customWidth="1"/>
    <col min="13" max="13" width="13.88671875" style="4" bestFit="1" customWidth="1"/>
  </cols>
  <sheetData>
    <row r="1" spans="1:13" x14ac:dyDescent="0.3">
      <c r="A1" s="5" t="s">
        <v>1</v>
      </c>
      <c r="B1" t="s">
        <v>2</v>
      </c>
      <c r="C1" t="s">
        <v>70</v>
      </c>
      <c r="D1" s="3" t="s">
        <v>64</v>
      </c>
      <c r="E1" s="5" t="s">
        <v>65</v>
      </c>
      <c r="F1" s="4" t="s">
        <v>66</v>
      </c>
      <c r="G1" s="6" t="s">
        <v>69</v>
      </c>
      <c r="H1" s="3" t="s">
        <v>67</v>
      </c>
      <c r="I1" s="4" t="s">
        <v>68</v>
      </c>
      <c r="L1"/>
      <c r="M1"/>
    </row>
    <row r="2" spans="1:13" x14ac:dyDescent="0.3">
      <c r="A2" s="5">
        <v>420226521211</v>
      </c>
      <c r="B2" s="2" t="s">
        <v>10</v>
      </c>
      <c r="C2">
        <v>0</v>
      </c>
      <c r="D2" s="3">
        <f>Připojit1[[#This Row],[Vteřiny]]/60</f>
        <v>0</v>
      </c>
      <c r="E2" s="5">
        <v>0</v>
      </c>
      <c r="F2" s="4">
        <v>4.4000000000000004</v>
      </c>
      <c r="G2" s="6">
        <f>Připojit1[[#This Row],[Data]]/5</f>
        <v>0</v>
      </c>
      <c r="H2" s="3">
        <f>Připojit1[[#This Row],[Vteřiny]]/5</f>
        <v>0</v>
      </c>
      <c r="I2" s="4">
        <f>Připojit1[[#This Row],[Cena]]/5</f>
        <v>0.88000000000000012</v>
      </c>
      <c r="L2"/>
      <c r="M2"/>
    </row>
    <row r="3" spans="1:13" x14ac:dyDescent="0.3">
      <c r="A3" s="5">
        <v>420226521212</v>
      </c>
      <c r="B3" s="2" t="s">
        <v>10</v>
      </c>
      <c r="C3">
        <v>0</v>
      </c>
      <c r="D3" s="3">
        <f>Připojit1[[#This Row],[Vteřiny]]/60</f>
        <v>0</v>
      </c>
      <c r="E3" s="5">
        <v>0</v>
      </c>
      <c r="F3" s="4">
        <v>4.4000000000000004</v>
      </c>
      <c r="G3" s="6">
        <f>Připojit1[[#This Row],[Data]]/5</f>
        <v>0</v>
      </c>
      <c r="H3" s="3">
        <f>Připojit1[[#This Row],[Vteřiny]]/5</f>
        <v>0</v>
      </c>
      <c r="I3" s="4">
        <f>Připojit1[[#This Row],[Cena]]/5</f>
        <v>0.88000000000000012</v>
      </c>
      <c r="L3"/>
      <c r="M3"/>
    </row>
    <row r="4" spans="1:13" x14ac:dyDescent="0.3">
      <c r="A4" s="5">
        <v>420226521213</v>
      </c>
      <c r="B4" s="2" t="s">
        <v>10</v>
      </c>
      <c r="C4">
        <v>0</v>
      </c>
      <c r="D4" s="3">
        <f>Připojit1[[#This Row],[Vteřiny]]/60</f>
        <v>0</v>
      </c>
      <c r="E4" s="5">
        <v>0</v>
      </c>
      <c r="F4" s="4">
        <v>4.4000000000000004</v>
      </c>
      <c r="G4" s="6">
        <f>Připojit1[[#This Row],[Data]]/5</f>
        <v>0</v>
      </c>
      <c r="H4" s="3">
        <f>Připojit1[[#This Row],[Vteřiny]]/5</f>
        <v>0</v>
      </c>
      <c r="I4" s="4">
        <f>Připojit1[[#This Row],[Cena]]/5</f>
        <v>0.88000000000000012</v>
      </c>
      <c r="L4"/>
      <c r="M4"/>
    </row>
    <row r="5" spans="1:13" x14ac:dyDescent="0.3">
      <c r="A5" s="5">
        <v>420226523001</v>
      </c>
      <c r="B5" s="2" t="s">
        <v>10</v>
      </c>
      <c r="C5">
        <v>0</v>
      </c>
      <c r="D5" s="3">
        <f>Připojit1[[#This Row],[Vteřiny]]/60</f>
        <v>0</v>
      </c>
      <c r="E5" s="5">
        <v>0</v>
      </c>
      <c r="F5" s="4">
        <v>4.4000000000000004</v>
      </c>
      <c r="G5" s="6">
        <f>Připojit1[[#This Row],[Data]]/5</f>
        <v>0</v>
      </c>
      <c r="H5" s="3">
        <f>Připojit1[[#This Row],[Vteřiny]]/5</f>
        <v>0</v>
      </c>
      <c r="I5" s="4">
        <f>Připojit1[[#This Row],[Cena]]/5</f>
        <v>0.88000000000000012</v>
      </c>
      <c r="L5"/>
      <c r="M5"/>
    </row>
    <row r="6" spans="1:13" x14ac:dyDescent="0.3">
      <c r="A6" s="5">
        <v>420226523002</v>
      </c>
      <c r="B6" s="2" t="s">
        <v>10</v>
      </c>
      <c r="C6">
        <v>0</v>
      </c>
      <c r="D6" s="3">
        <f>Připojit1[[#This Row],[Vteřiny]]/60</f>
        <v>0</v>
      </c>
      <c r="E6" s="5">
        <v>0</v>
      </c>
      <c r="F6" s="4">
        <v>4.4000000000000004</v>
      </c>
      <c r="G6" s="6">
        <f>Připojit1[[#This Row],[Data]]/5</f>
        <v>0</v>
      </c>
      <c r="H6" s="3">
        <f>Připojit1[[#This Row],[Vteřiny]]/5</f>
        <v>0</v>
      </c>
      <c r="I6" s="4">
        <f>Připojit1[[#This Row],[Cena]]/5</f>
        <v>0.88000000000000012</v>
      </c>
      <c r="L6"/>
      <c r="M6"/>
    </row>
    <row r="7" spans="1:13" x14ac:dyDescent="0.3">
      <c r="A7" s="5">
        <v>420226523003</v>
      </c>
      <c r="B7" s="2" t="s">
        <v>10</v>
      </c>
      <c r="C7">
        <v>12015</v>
      </c>
      <c r="D7" s="3">
        <f>Připojit1[[#This Row],[Vteřiny]]/60</f>
        <v>200.25</v>
      </c>
      <c r="E7" s="5">
        <v>0</v>
      </c>
      <c r="F7" s="4">
        <v>9.3999999999999986</v>
      </c>
      <c r="G7" s="6">
        <f>Připojit1[[#This Row],[Data]]/5</f>
        <v>0</v>
      </c>
      <c r="H7" s="3">
        <f>Připojit1[[#This Row],[Vteřiny]]/5</f>
        <v>2403</v>
      </c>
      <c r="I7" s="4">
        <f>Připojit1[[#This Row],[Cena]]/5</f>
        <v>1.8799999999999997</v>
      </c>
      <c r="L7"/>
      <c r="M7"/>
    </row>
    <row r="8" spans="1:13" x14ac:dyDescent="0.3">
      <c r="A8" s="5">
        <v>420272650172</v>
      </c>
      <c r="B8" s="2" t="s">
        <v>10</v>
      </c>
      <c r="C8">
        <v>0</v>
      </c>
      <c r="D8" s="3">
        <f>Připojit1[[#This Row],[Vteřiny]]/60</f>
        <v>0</v>
      </c>
      <c r="E8" s="5">
        <v>0</v>
      </c>
      <c r="F8" s="4">
        <v>4.4000000000000004</v>
      </c>
      <c r="G8" s="6">
        <f>Připojit1[[#This Row],[Data]]/5</f>
        <v>0</v>
      </c>
      <c r="H8" s="3">
        <f>Připojit1[[#This Row],[Vteřiny]]/5</f>
        <v>0</v>
      </c>
      <c r="I8" s="4">
        <f>Připojit1[[#This Row],[Cena]]/5</f>
        <v>0.88000000000000012</v>
      </c>
      <c r="L8"/>
      <c r="M8"/>
    </row>
    <row r="9" spans="1:13" x14ac:dyDescent="0.3">
      <c r="A9" s="5">
        <v>420272661201</v>
      </c>
      <c r="B9" s="2" t="s">
        <v>10</v>
      </c>
      <c r="C9">
        <v>0</v>
      </c>
      <c r="D9" s="3">
        <f>Připojit1[[#This Row],[Vteřiny]]/60</f>
        <v>0</v>
      </c>
      <c r="E9" s="5">
        <v>0</v>
      </c>
      <c r="F9" s="4">
        <v>4.4000000000000004</v>
      </c>
      <c r="G9" s="6">
        <f>Připojit1[[#This Row],[Data]]/5</f>
        <v>0</v>
      </c>
      <c r="H9" s="3">
        <f>Připojit1[[#This Row],[Vteřiny]]/5</f>
        <v>0</v>
      </c>
      <c r="I9" s="4">
        <f>Připojit1[[#This Row],[Cena]]/5</f>
        <v>0.88000000000000012</v>
      </c>
      <c r="L9"/>
      <c r="M9"/>
    </row>
    <row r="10" spans="1:13" x14ac:dyDescent="0.3">
      <c r="A10" s="5">
        <v>420272661202</v>
      </c>
      <c r="B10" s="2" t="s">
        <v>10</v>
      </c>
      <c r="C10">
        <v>22098</v>
      </c>
      <c r="D10" s="3">
        <f>Připojit1[[#This Row],[Vteřiny]]/60</f>
        <v>368.3</v>
      </c>
      <c r="E10" s="5">
        <v>0</v>
      </c>
      <c r="F10" s="4">
        <v>37.730000000000004</v>
      </c>
      <c r="G10" s="6">
        <f>Připojit1[[#This Row],[Data]]/5</f>
        <v>0</v>
      </c>
      <c r="H10" s="3">
        <f>Připojit1[[#This Row],[Vteřiny]]/5</f>
        <v>4419.6000000000004</v>
      </c>
      <c r="I10" s="4">
        <f>Připojit1[[#This Row],[Cena]]/5</f>
        <v>7.5460000000000012</v>
      </c>
      <c r="L10"/>
      <c r="M10"/>
    </row>
    <row r="11" spans="1:13" x14ac:dyDescent="0.3">
      <c r="A11" s="5">
        <v>420272661203</v>
      </c>
      <c r="B11" s="2" t="s">
        <v>10</v>
      </c>
      <c r="C11">
        <v>72506</v>
      </c>
      <c r="D11" s="3">
        <f>Připojit1[[#This Row],[Vteřiny]]/60</f>
        <v>1208.4333333333334</v>
      </c>
      <c r="E11" s="5">
        <v>0</v>
      </c>
      <c r="F11" s="4">
        <v>475.2399999999999</v>
      </c>
      <c r="G11" s="6">
        <f>Připojit1[[#This Row],[Data]]/5</f>
        <v>0</v>
      </c>
      <c r="H11" s="3">
        <f>Připojit1[[#This Row],[Vteřiny]]/5</f>
        <v>14501.2</v>
      </c>
      <c r="I11" s="4">
        <f>Připojit1[[#This Row],[Cena]]/5</f>
        <v>95.047999999999973</v>
      </c>
      <c r="L11"/>
      <c r="M11"/>
    </row>
    <row r="12" spans="1:13" x14ac:dyDescent="0.3">
      <c r="A12" s="5">
        <v>420272661204</v>
      </c>
      <c r="B12" s="2" t="s">
        <v>10</v>
      </c>
      <c r="C12">
        <v>458</v>
      </c>
      <c r="D12" s="3">
        <f>Připojit1[[#This Row],[Vteřiny]]/60</f>
        <v>7.6333333333333337</v>
      </c>
      <c r="E12" s="5">
        <v>0</v>
      </c>
      <c r="F12" s="4">
        <v>4.4000000000000004</v>
      </c>
      <c r="G12" s="6">
        <f>Připojit1[[#This Row],[Data]]/5</f>
        <v>0</v>
      </c>
      <c r="H12" s="3">
        <f>Připojit1[[#This Row],[Vteřiny]]/5</f>
        <v>91.6</v>
      </c>
      <c r="I12" s="4">
        <f>Připojit1[[#This Row],[Cena]]/5</f>
        <v>0.88000000000000012</v>
      </c>
      <c r="L12"/>
      <c r="M12"/>
    </row>
    <row r="13" spans="1:13" x14ac:dyDescent="0.3">
      <c r="A13" s="5">
        <v>420272681100</v>
      </c>
      <c r="B13" s="2" t="s">
        <v>10</v>
      </c>
      <c r="C13">
        <v>0</v>
      </c>
      <c r="D13" s="3">
        <f>Připojit1[[#This Row],[Vteřiny]]/60</f>
        <v>0</v>
      </c>
      <c r="E13" s="5">
        <v>0</v>
      </c>
      <c r="F13" s="4">
        <v>4.4000000000000004</v>
      </c>
      <c r="G13" s="6">
        <f>Připojit1[[#This Row],[Data]]/5</f>
        <v>0</v>
      </c>
      <c r="H13" s="3">
        <f>Připojit1[[#This Row],[Vteřiny]]/5</f>
        <v>0</v>
      </c>
      <c r="I13" s="4">
        <f>Připojit1[[#This Row],[Cena]]/5</f>
        <v>0.88000000000000012</v>
      </c>
      <c r="L13"/>
      <c r="M13"/>
    </row>
    <row r="14" spans="1:13" x14ac:dyDescent="0.3">
      <c r="A14" s="5">
        <v>420272681120</v>
      </c>
      <c r="B14" s="2" t="s">
        <v>10</v>
      </c>
      <c r="C14">
        <v>0</v>
      </c>
      <c r="D14" s="3">
        <f>Připojit1[[#This Row],[Vteřiny]]/60</f>
        <v>0</v>
      </c>
      <c r="E14" s="5">
        <v>0</v>
      </c>
      <c r="F14" s="4">
        <v>4.4000000000000004</v>
      </c>
      <c r="G14" s="6">
        <f>Připojit1[[#This Row],[Data]]/5</f>
        <v>0</v>
      </c>
      <c r="H14" s="3">
        <f>Připojit1[[#This Row],[Vteřiny]]/5</f>
        <v>0</v>
      </c>
      <c r="I14" s="4">
        <f>Připojit1[[#This Row],[Cena]]/5</f>
        <v>0.88000000000000012</v>
      </c>
      <c r="L14"/>
      <c r="M14"/>
    </row>
    <row r="15" spans="1:13" x14ac:dyDescent="0.3">
      <c r="A15" s="5">
        <v>420272681123</v>
      </c>
      <c r="B15" s="2" t="s">
        <v>10</v>
      </c>
      <c r="C15">
        <v>546</v>
      </c>
      <c r="D15" s="3">
        <f>Připojit1[[#This Row],[Vteřiny]]/60</f>
        <v>9.1</v>
      </c>
      <c r="E15" s="5">
        <v>0</v>
      </c>
      <c r="F15" s="4">
        <v>4.4000000000000004</v>
      </c>
      <c r="G15" s="6">
        <f>Připojit1[[#This Row],[Data]]/5</f>
        <v>0</v>
      </c>
      <c r="H15" s="3">
        <f>Připojit1[[#This Row],[Vteřiny]]/5</f>
        <v>109.2</v>
      </c>
      <c r="I15" s="4">
        <f>Připojit1[[#This Row],[Cena]]/5</f>
        <v>0.88000000000000012</v>
      </c>
      <c r="L15"/>
      <c r="M15"/>
    </row>
    <row r="16" spans="1:13" x14ac:dyDescent="0.3">
      <c r="A16" s="5">
        <v>420272681131</v>
      </c>
      <c r="B16" s="2" t="s">
        <v>10</v>
      </c>
      <c r="C16">
        <v>0</v>
      </c>
      <c r="D16" s="3">
        <f>Připojit1[[#This Row],[Vteřiny]]/60</f>
        <v>0</v>
      </c>
      <c r="E16" s="5">
        <v>0</v>
      </c>
      <c r="F16" s="4">
        <v>4.4000000000000004</v>
      </c>
      <c r="G16" s="6">
        <f>Připojit1[[#This Row],[Data]]/5</f>
        <v>0</v>
      </c>
      <c r="H16" s="3">
        <f>Připojit1[[#This Row],[Vteřiny]]/5</f>
        <v>0</v>
      </c>
      <c r="I16" s="4">
        <f>Připojit1[[#This Row],[Cena]]/5</f>
        <v>0.88000000000000012</v>
      </c>
      <c r="L16"/>
      <c r="M16"/>
    </row>
    <row r="17" spans="1:13" x14ac:dyDescent="0.3">
      <c r="A17" s="5">
        <v>420272681134</v>
      </c>
      <c r="B17" s="2" t="s">
        <v>10</v>
      </c>
      <c r="C17">
        <v>217</v>
      </c>
      <c r="D17" s="3">
        <f>Připojit1[[#This Row],[Vteřiny]]/60</f>
        <v>3.6166666666666667</v>
      </c>
      <c r="E17" s="5">
        <v>0</v>
      </c>
      <c r="F17" s="4">
        <v>4.4000000000000004</v>
      </c>
      <c r="G17" s="6">
        <f>Připojit1[[#This Row],[Data]]/5</f>
        <v>0</v>
      </c>
      <c r="H17" s="3">
        <f>Připojit1[[#This Row],[Vteřiny]]/5</f>
        <v>43.4</v>
      </c>
      <c r="I17" s="4">
        <f>Připojit1[[#This Row],[Cena]]/5</f>
        <v>0.88000000000000012</v>
      </c>
      <c r="L17"/>
      <c r="M17"/>
    </row>
    <row r="18" spans="1:13" x14ac:dyDescent="0.3">
      <c r="A18" s="5">
        <v>420272681145</v>
      </c>
      <c r="B18" s="2" t="s">
        <v>10</v>
      </c>
      <c r="C18">
        <v>360</v>
      </c>
      <c r="D18" s="3">
        <f>Připojit1[[#This Row],[Vteřiny]]/60</f>
        <v>6</v>
      </c>
      <c r="E18" s="5">
        <v>0</v>
      </c>
      <c r="F18" s="4">
        <v>7.3999999999999986</v>
      </c>
      <c r="G18" s="6">
        <f>Připojit1[[#This Row],[Data]]/5</f>
        <v>0</v>
      </c>
      <c r="H18" s="3">
        <f>Připojit1[[#This Row],[Vteřiny]]/5</f>
        <v>72</v>
      </c>
      <c r="I18" s="4">
        <f>Připojit1[[#This Row],[Cena]]/5</f>
        <v>1.4799999999999998</v>
      </c>
      <c r="L18"/>
      <c r="M18"/>
    </row>
    <row r="19" spans="1:13" x14ac:dyDescent="0.3">
      <c r="A19" s="5">
        <v>420272681154</v>
      </c>
      <c r="B19" s="2" t="s">
        <v>10</v>
      </c>
      <c r="C19">
        <v>0</v>
      </c>
      <c r="D19" s="3">
        <f>Připojit1[[#This Row],[Vteřiny]]/60</f>
        <v>0</v>
      </c>
      <c r="E19" s="5">
        <v>0</v>
      </c>
      <c r="F19" s="4">
        <v>4.4000000000000004</v>
      </c>
      <c r="G19" s="6">
        <f>Připojit1[[#This Row],[Data]]/5</f>
        <v>0</v>
      </c>
      <c r="H19" s="3">
        <f>Připojit1[[#This Row],[Vteřiny]]/5</f>
        <v>0</v>
      </c>
      <c r="I19" s="4">
        <f>Připojit1[[#This Row],[Cena]]/5</f>
        <v>0.88000000000000012</v>
      </c>
      <c r="L19"/>
      <c r="M19"/>
    </row>
    <row r="20" spans="1:13" x14ac:dyDescent="0.3">
      <c r="A20" s="5">
        <v>420272681926</v>
      </c>
      <c r="B20" s="2" t="s">
        <v>10</v>
      </c>
      <c r="C20">
        <v>0</v>
      </c>
      <c r="D20" s="3">
        <f>Připojit1[[#This Row],[Vteřiny]]/60</f>
        <v>0</v>
      </c>
      <c r="E20" s="5">
        <v>0</v>
      </c>
      <c r="F20" s="4">
        <v>4.4000000000000004</v>
      </c>
      <c r="G20" s="6">
        <f>Připojit1[[#This Row],[Data]]/5</f>
        <v>0</v>
      </c>
      <c r="H20" s="3">
        <f>Připojit1[[#This Row],[Vteřiny]]/5</f>
        <v>0</v>
      </c>
      <c r="I20" s="4">
        <f>Připojit1[[#This Row],[Cena]]/5</f>
        <v>0.88000000000000012</v>
      </c>
      <c r="L20"/>
      <c r="M20"/>
    </row>
    <row r="21" spans="1:13" x14ac:dyDescent="0.3">
      <c r="A21" s="5">
        <v>420272690814</v>
      </c>
      <c r="B21" s="2" t="s">
        <v>10</v>
      </c>
      <c r="C21">
        <v>0</v>
      </c>
      <c r="D21" s="3">
        <f>Připojit1[[#This Row],[Vteřiny]]/60</f>
        <v>0</v>
      </c>
      <c r="E21" s="5">
        <v>0</v>
      </c>
      <c r="F21" s="4">
        <v>4.4000000000000004</v>
      </c>
      <c r="G21" s="6">
        <f>Připojit1[[#This Row],[Data]]/5</f>
        <v>0</v>
      </c>
      <c r="H21" s="3">
        <f>Připojit1[[#This Row],[Vteřiny]]/5</f>
        <v>0</v>
      </c>
      <c r="I21" s="4">
        <f>Připojit1[[#This Row],[Cena]]/5</f>
        <v>0.88000000000000012</v>
      </c>
      <c r="L21"/>
      <c r="M21"/>
    </row>
    <row r="22" spans="1:13" x14ac:dyDescent="0.3">
      <c r="A22" s="5">
        <v>420272701103</v>
      </c>
      <c r="B22" s="2" t="s">
        <v>10</v>
      </c>
      <c r="C22">
        <v>2208</v>
      </c>
      <c r="D22" s="3">
        <f>Připojit1[[#This Row],[Vteřiny]]/60</f>
        <v>36.799999999999997</v>
      </c>
      <c r="E22" s="5">
        <v>0</v>
      </c>
      <c r="F22" s="4">
        <v>16.700000000000003</v>
      </c>
      <c r="G22" s="6">
        <f>Připojit1[[#This Row],[Data]]/5</f>
        <v>0</v>
      </c>
      <c r="H22" s="3">
        <f>Připojit1[[#This Row],[Vteřiny]]/5</f>
        <v>441.6</v>
      </c>
      <c r="I22" s="4">
        <f>Připojit1[[#This Row],[Cena]]/5</f>
        <v>3.3400000000000007</v>
      </c>
      <c r="L22"/>
      <c r="M22"/>
    </row>
    <row r="23" spans="1:13" x14ac:dyDescent="0.3">
      <c r="A23" s="5">
        <v>420272701104</v>
      </c>
      <c r="B23" s="2" t="s">
        <v>10</v>
      </c>
      <c r="C23">
        <v>747</v>
      </c>
      <c r="D23" s="3">
        <f>Připojit1[[#This Row],[Vteřiny]]/60</f>
        <v>12.45</v>
      </c>
      <c r="E23" s="5">
        <v>0</v>
      </c>
      <c r="F23" s="4">
        <v>4.4000000000000004</v>
      </c>
      <c r="G23" s="6">
        <f>Připojit1[[#This Row],[Data]]/5</f>
        <v>0</v>
      </c>
      <c r="H23" s="3">
        <f>Připojit1[[#This Row],[Vteřiny]]/5</f>
        <v>149.4</v>
      </c>
      <c r="I23" s="4">
        <f>Připojit1[[#This Row],[Cena]]/5</f>
        <v>0.88000000000000012</v>
      </c>
      <c r="L23"/>
      <c r="M23"/>
    </row>
    <row r="24" spans="1:13" x14ac:dyDescent="0.3">
      <c r="A24" s="5">
        <v>420272701105</v>
      </c>
      <c r="B24" s="2" t="s">
        <v>10</v>
      </c>
      <c r="C24">
        <v>0</v>
      </c>
      <c r="D24" s="3">
        <f>Připojit1[[#This Row],[Vteřiny]]/60</f>
        <v>0</v>
      </c>
      <c r="E24" s="5">
        <v>0</v>
      </c>
      <c r="F24" s="4">
        <v>4.4000000000000004</v>
      </c>
      <c r="G24" s="6">
        <f>Připojit1[[#This Row],[Data]]/5</f>
        <v>0</v>
      </c>
      <c r="H24" s="3">
        <f>Připojit1[[#This Row],[Vteřiny]]/5</f>
        <v>0</v>
      </c>
      <c r="I24" s="4">
        <f>Připojit1[[#This Row],[Cena]]/5</f>
        <v>0.88000000000000012</v>
      </c>
      <c r="L24"/>
      <c r="M24"/>
    </row>
    <row r="25" spans="1:13" x14ac:dyDescent="0.3">
      <c r="A25" s="5">
        <v>420272701700</v>
      </c>
      <c r="B25" s="2" t="s">
        <v>10</v>
      </c>
      <c r="C25">
        <v>60</v>
      </c>
      <c r="D25" s="3">
        <f>Připojit1[[#This Row],[Vteřiny]]/60</f>
        <v>1</v>
      </c>
      <c r="E25" s="5">
        <v>0</v>
      </c>
      <c r="F25" s="4">
        <v>4.4000000000000004</v>
      </c>
      <c r="G25" s="6">
        <f>Připojit1[[#This Row],[Data]]/5</f>
        <v>0</v>
      </c>
      <c r="H25" s="3">
        <f>Připojit1[[#This Row],[Vteřiny]]/5</f>
        <v>12</v>
      </c>
      <c r="I25" s="4">
        <f>Připojit1[[#This Row],[Cena]]/5</f>
        <v>0.88000000000000012</v>
      </c>
      <c r="L25"/>
      <c r="M25"/>
    </row>
    <row r="26" spans="1:13" x14ac:dyDescent="0.3">
      <c r="A26" s="5">
        <v>420272706592</v>
      </c>
      <c r="B26" s="2" t="s">
        <v>10</v>
      </c>
      <c r="C26">
        <v>0</v>
      </c>
      <c r="D26" s="3">
        <f>Připojit1[[#This Row],[Vteřiny]]/60</f>
        <v>0</v>
      </c>
      <c r="E26" s="5">
        <v>0</v>
      </c>
      <c r="F26" s="4">
        <v>4.4000000000000004</v>
      </c>
      <c r="G26" s="6">
        <f>Připojit1[[#This Row],[Data]]/5</f>
        <v>0</v>
      </c>
      <c r="H26" s="3">
        <f>Připojit1[[#This Row],[Vteřiny]]/5</f>
        <v>0</v>
      </c>
      <c r="I26" s="4">
        <f>Připojit1[[#This Row],[Cena]]/5</f>
        <v>0.88000000000000012</v>
      </c>
      <c r="L26"/>
      <c r="M26"/>
    </row>
    <row r="27" spans="1:13" x14ac:dyDescent="0.3">
      <c r="A27" s="5">
        <v>420277000300</v>
      </c>
      <c r="B27" s="2" t="s">
        <v>10</v>
      </c>
      <c r="C27">
        <v>0</v>
      </c>
      <c r="D27" s="3">
        <f>Připojit1[[#This Row],[Vteřiny]]/60</f>
        <v>0</v>
      </c>
      <c r="E27" s="5">
        <v>0</v>
      </c>
      <c r="F27" s="4">
        <v>4.4000000000000004</v>
      </c>
      <c r="G27" s="6">
        <f>Připojit1[[#This Row],[Data]]/5</f>
        <v>0</v>
      </c>
      <c r="H27" s="3">
        <f>Připojit1[[#This Row],[Vteřiny]]/5</f>
        <v>0</v>
      </c>
      <c r="I27" s="4">
        <f>Připojit1[[#This Row],[Cena]]/5</f>
        <v>0.88000000000000012</v>
      </c>
      <c r="L27"/>
      <c r="M27"/>
    </row>
    <row r="28" spans="1:13" x14ac:dyDescent="0.3">
      <c r="A28" s="5">
        <v>420601590608</v>
      </c>
      <c r="B28" s="2" t="s">
        <v>19</v>
      </c>
      <c r="C28">
        <v>220542</v>
      </c>
      <c r="D28" s="3">
        <f>Připojit1[[#This Row],[Vteřiny]]/60</f>
        <v>3675.7</v>
      </c>
      <c r="E28" s="5">
        <v>302439</v>
      </c>
      <c r="F28" s="4">
        <v>2734.74</v>
      </c>
      <c r="G28" s="6">
        <f>Připojit1[[#This Row],[Data]]/5</f>
        <v>60487.8</v>
      </c>
      <c r="H28" s="3">
        <f>Připojit1[[#This Row],[Vteřiny]]/5</f>
        <v>44108.4</v>
      </c>
      <c r="I28" s="4">
        <f>Připojit1[[#This Row],[Cena]]/5</f>
        <v>546.94799999999998</v>
      </c>
      <c r="L28"/>
      <c r="M28"/>
    </row>
    <row r="29" spans="1:13" x14ac:dyDescent="0.3">
      <c r="A29" s="5">
        <v>420605210102</v>
      </c>
      <c r="B29" s="2" t="s">
        <v>19</v>
      </c>
      <c r="C29">
        <v>106669</v>
      </c>
      <c r="D29" s="3">
        <f>Připojit1[[#This Row],[Vteřiny]]/60</f>
        <v>1777.8166666666666</v>
      </c>
      <c r="E29" s="5">
        <v>38869</v>
      </c>
      <c r="F29" s="4">
        <v>2200.5</v>
      </c>
      <c r="G29" s="6">
        <f>Připojit1[[#This Row],[Data]]/5</f>
        <v>7773.8</v>
      </c>
      <c r="H29" s="3">
        <f>Připojit1[[#This Row],[Vteřiny]]/5</f>
        <v>21333.8</v>
      </c>
      <c r="I29" s="4">
        <f>Připojit1[[#This Row],[Cena]]/5</f>
        <v>440.1</v>
      </c>
      <c r="L29"/>
      <c r="M29"/>
    </row>
    <row r="30" spans="1:13" x14ac:dyDescent="0.3">
      <c r="A30" s="5">
        <v>420606082679</v>
      </c>
      <c r="B30" s="2" t="s">
        <v>10</v>
      </c>
      <c r="C30">
        <v>44220</v>
      </c>
      <c r="D30" s="3">
        <f>Připojit1[[#This Row],[Vteřiny]]/60</f>
        <v>737</v>
      </c>
      <c r="E30" s="5">
        <v>0</v>
      </c>
      <c r="F30" s="4">
        <v>569.4</v>
      </c>
      <c r="G30" s="6">
        <f>Připojit1[[#This Row],[Data]]/5</f>
        <v>0</v>
      </c>
      <c r="H30" s="3">
        <f>Připojit1[[#This Row],[Vteřiny]]/5</f>
        <v>8844</v>
      </c>
      <c r="I30" s="4">
        <f>Připojit1[[#This Row],[Cena]]/5</f>
        <v>113.88</v>
      </c>
      <c r="L30"/>
      <c r="M30"/>
    </row>
    <row r="31" spans="1:13" x14ac:dyDescent="0.3">
      <c r="A31" s="5">
        <v>420702035974</v>
      </c>
      <c r="B31" s="2" t="s">
        <v>31</v>
      </c>
      <c r="C31">
        <v>90761</v>
      </c>
      <c r="D31" s="3">
        <f>Připojit1[[#This Row],[Vteřiny]]/60</f>
        <v>1512.6833333333334</v>
      </c>
      <c r="E31" s="5">
        <v>4243</v>
      </c>
      <c r="F31" s="4">
        <v>1496</v>
      </c>
      <c r="G31" s="6">
        <f>Připojit1[[#This Row],[Data]]/5</f>
        <v>848.6</v>
      </c>
      <c r="H31" s="3">
        <f>Připojit1[[#This Row],[Vteřiny]]/5</f>
        <v>18152.2</v>
      </c>
      <c r="I31" s="4">
        <f>Připojit1[[#This Row],[Cena]]/5</f>
        <v>299.2</v>
      </c>
      <c r="L31"/>
      <c r="M31"/>
    </row>
    <row r="32" spans="1:13" x14ac:dyDescent="0.3">
      <c r="A32" s="5">
        <v>420702035976</v>
      </c>
      <c r="B32" s="2" t="s">
        <v>34</v>
      </c>
      <c r="C32">
        <v>11340</v>
      </c>
      <c r="D32" s="3">
        <f>Připojit1[[#This Row],[Vteřiny]]/60</f>
        <v>189</v>
      </c>
      <c r="E32" s="5">
        <v>0</v>
      </c>
      <c r="F32" s="4">
        <v>748</v>
      </c>
      <c r="G32" s="6">
        <f>Připojit1[[#This Row],[Data]]/5</f>
        <v>0</v>
      </c>
      <c r="H32" s="3">
        <f>Připojit1[[#This Row],[Vteřiny]]/5</f>
        <v>2268</v>
      </c>
      <c r="I32" s="4">
        <f>Připojit1[[#This Row],[Cena]]/5</f>
        <v>149.6</v>
      </c>
      <c r="L32"/>
      <c r="M32"/>
    </row>
    <row r="33" spans="1:13" x14ac:dyDescent="0.3">
      <c r="A33" s="5">
        <v>420720130569</v>
      </c>
      <c r="B33" s="2" t="s">
        <v>34</v>
      </c>
      <c r="C33">
        <v>240</v>
      </c>
      <c r="D33" s="3">
        <f>Připojit1[[#This Row],[Vteřiny]]/60</f>
        <v>4</v>
      </c>
      <c r="E33" s="5">
        <v>0</v>
      </c>
      <c r="F33" s="4">
        <v>748</v>
      </c>
      <c r="G33" s="6">
        <f>Připojit1[[#This Row],[Data]]/5</f>
        <v>0</v>
      </c>
      <c r="H33" s="3">
        <f>Připojit1[[#This Row],[Vteřiny]]/5</f>
        <v>48</v>
      </c>
      <c r="I33" s="4">
        <f>Připojit1[[#This Row],[Cena]]/5</f>
        <v>149.6</v>
      </c>
      <c r="L33"/>
      <c r="M33"/>
    </row>
    <row r="34" spans="1:13" x14ac:dyDescent="0.3">
      <c r="A34" s="5">
        <v>420724336169</v>
      </c>
      <c r="B34" s="2" t="s">
        <v>31</v>
      </c>
      <c r="C34">
        <v>0</v>
      </c>
      <c r="D34" s="3">
        <f>Připojit1[[#This Row],[Vteřiny]]/60</f>
        <v>0</v>
      </c>
      <c r="E34" s="5">
        <v>0</v>
      </c>
      <c r="F34" s="4">
        <v>1496</v>
      </c>
      <c r="G34" s="6">
        <f>Připojit1[[#This Row],[Data]]/5</f>
        <v>0</v>
      </c>
      <c r="H34" s="3">
        <f>Připojit1[[#This Row],[Vteřiny]]/5</f>
        <v>0</v>
      </c>
      <c r="I34" s="4">
        <f>Připojit1[[#This Row],[Cena]]/5</f>
        <v>299.2</v>
      </c>
      <c r="L34"/>
      <c r="M34"/>
    </row>
    <row r="35" spans="1:13" x14ac:dyDescent="0.3">
      <c r="A35" s="5">
        <v>420724336188</v>
      </c>
      <c r="B35" s="2" t="s">
        <v>31</v>
      </c>
      <c r="C35">
        <v>35545</v>
      </c>
      <c r="D35" s="3">
        <f>Připojit1[[#This Row],[Vteřiny]]/60</f>
        <v>592.41666666666663</v>
      </c>
      <c r="E35" s="5">
        <v>33</v>
      </c>
      <c r="F35" s="4">
        <v>1496</v>
      </c>
      <c r="G35" s="6">
        <f>Připojit1[[#This Row],[Data]]/5</f>
        <v>6.6</v>
      </c>
      <c r="H35" s="3">
        <f>Připojit1[[#This Row],[Vteřiny]]/5</f>
        <v>7109</v>
      </c>
      <c r="I35" s="4">
        <f>Připojit1[[#This Row],[Cena]]/5</f>
        <v>299.2</v>
      </c>
      <c r="L35"/>
      <c r="M35"/>
    </row>
    <row r="36" spans="1:13" x14ac:dyDescent="0.3">
      <c r="A36" s="5">
        <v>420724336190</v>
      </c>
      <c r="B36" s="2" t="s">
        <v>31</v>
      </c>
      <c r="C36">
        <v>80273</v>
      </c>
      <c r="D36" s="3">
        <f>Připojit1[[#This Row],[Vteřiny]]/60</f>
        <v>1337.8833333333334</v>
      </c>
      <c r="E36" s="5">
        <v>15458</v>
      </c>
      <c r="F36" s="4">
        <v>1497</v>
      </c>
      <c r="G36" s="6">
        <f>Připojit1[[#This Row],[Data]]/5</f>
        <v>3091.6</v>
      </c>
      <c r="H36" s="3">
        <f>Připojit1[[#This Row],[Vteřiny]]/5</f>
        <v>16054.6</v>
      </c>
      <c r="I36" s="4">
        <f>Připojit1[[#This Row],[Cena]]/5</f>
        <v>299.39999999999998</v>
      </c>
      <c r="L36"/>
      <c r="M36"/>
    </row>
    <row r="37" spans="1:13" x14ac:dyDescent="0.3">
      <c r="A37" s="5">
        <v>420724863181</v>
      </c>
      <c r="B37" s="2" t="s">
        <v>19</v>
      </c>
      <c r="C37">
        <v>0</v>
      </c>
      <c r="D37" s="3">
        <f>Připojit1[[#This Row],[Vteřiny]]/60</f>
        <v>0</v>
      </c>
      <c r="E37" s="5">
        <v>723574</v>
      </c>
      <c r="F37" s="4">
        <v>2178</v>
      </c>
      <c r="G37" s="6">
        <f>Připojit1[[#This Row],[Data]]/5</f>
        <v>144714.79999999999</v>
      </c>
      <c r="H37" s="3">
        <f>Připojit1[[#This Row],[Vteřiny]]/5</f>
        <v>0</v>
      </c>
      <c r="I37" s="4">
        <f>Připojit1[[#This Row],[Cena]]/5</f>
        <v>435.6</v>
      </c>
      <c r="L37"/>
      <c r="M37"/>
    </row>
    <row r="38" spans="1:13" x14ac:dyDescent="0.3">
      <c r="A38" s="5">
        <v>420725004222</v>
      </c>
      <c r="B38" s="2" t="s">
        <v>36</v>
      </c>
      <c r="C38">
        <v>0</v>
      </c>
      <c r="D38" s="3">
        <f>Připojit1[[#This Row],[Vteřiny]]/60</f>
        <v>0</v>
      </c>
      <c r="E38" s="5">
        <v>0</v>
      </c>
      <c r="F38" s="4">
        <v>2116.4</v>
      </c>
      <c r="G38" s="6">
        <f>Připojit1[[#This Row],[Data]]/5</f>
        <v>0</v>
      </c>
      <c r="H38" s="3">
        <f>Připojit1[[#This Row],[Vteřiny]]/5</f>
        <v>0</v>
      </c>
      <c r="I38" s="4">
        <f>Připojit1[[#This Row],[Cena]]/5</f>
        <v>423.28000000000003</v>
      </c>
      <c r="L38"/>
      <c r="M38"/>
    </row>
    <row r="39" spans="1:13" x14ac:dyDescent="0.3">
      <c r="A39" s="5">
        <v>420725064932</v>
      </c>
      <c r="B39" s="2" t="s">
        <v>36</v>
      </c>
      <c r="C39">
        <v>0</v>
      </c>
      <c r="D39" s="3">
        <f>Připojit1[[#This Row],[Vteřiny]]/60</f>
        <v>0</v>
      </c>
      <c r="E39" s="5">
        <v>0</v>
      </c>
      <c r="F39" s="4">
        <v>2116.4</v>
      </c>
      <c r="G39" s="6">
        <f>Připojit1[[#This Row],[Data]]/5</f>
        <v>0</v>
      </c>
      <c r="H39" s="3">
        <f>Připojit1[[#This Row],[Vteřiny]]/5</f>
        <v>0</v>
      </c>
      <c r="I39" s="4">
        <f>Připojit1[[#This Row],[Cena]]/5</f>
        <v>423.28000000000003</v>
      </c>
      <c r="L39"/>
      <c r="M39"/>
    </row>
    <row r="40" spans="1:13" x14ac:dyDescent="0.3">
      <c r="A40" s="5">
        <v>420725382696</v>
      </c>
      <c r="B40" s="2" t="s">
        <v>10</v>
      </c>
      <c r="C40">
        <v>0</v>
      </c>
      <c r="D40" s="3">
        <f>Připojit1[[#This Row],[Vteřiny]]/60</f>
        <v>0</v>
      </c>
      <c r="E40" s="5">
        <v>0</v>
      </c>
      <c r="F40" s="4">
        <v>4.4000000000000004</v>
      </c>
      <c r="G40" s="6">
        <f>Připojit1[[#This Row],[Data]]/5</f>
        <v>0</v>
      </c>
      <c r="H40" s="3">
        <f>Připojit1[[#This Row],[Vteřiny]]/5</f>
        <v>0</v>
      </c>
      <c r="I40" s="4">
        <f>Připojit1[[#This Row],[Cena]]/5</f>
        <v>0.88000000000000012</v>
      </c>
      <c r="L40"/>
      <c r="M40"/>
    </row>
    <row r="41" spans="1:13" x14ac:dyDescent="0.3">
      <c r="A41" s="5">
        <v>420725404066</v>
      </c>
      <c r="B41" s="2" t="s">
        <v>36</v>
      </c>
      <c r="C41">
        <v>0</v>
      </c>
      <c r="D41" s="3">
        <f>Připojit1[[#This Row],[Vteřiny]]/60</f>
        <v>0</v>
      </c>
      <c r="E41" s="5">
        <v>7243</v>
      </c>
      <c r="F41" s="4">
        <v>664.4</v>
      </c>
      <c r="G41" s="6">
        <f>Připojit1[[#This Row],[Data]]/5</f>
        <v>1448.6</v>
      </c>
      <c r="H41" s="3">
        <f>Připojit1[[#This Row],[Vteřiny]]/5</f>
        <v>0</v>
      </c>
      <c r="I41" s="4">
        <f>Připojit1[[#This Row],[Cena]]/5</f>
        <v>132.88</v>
      </c>
      <c r="L41"/>
      <c r="M41"/>
    </row>
    <row r="42" spans="1:13" x14ac:dyDescent="0.3">
      <c r="A42" s="5">
        <v>420725468227</v>
      </c>
      <c r="B42" s="2" t="s">
        <v>36</v>
      </c>
      <c r="C42">
        <v>0</v>
      </c>
      <c r="D42" s="3">
        <f>Připojit1[[#This Row],[Vteřiny]]/60</f>
        <v>0</v>
      </c>
      <c r="E42" s="5">
        <v>0</v>
      </c>
      <c r="F42" s="4">
        <v>664.4</v>
      </c>
      <c r="G42" s="6">
        <f>Připojit1[[#This Row],[Data]]/5</f>
        <v>0</v>
      </c>
      <c r="H42" s="3">
        <f>Připojit1[[#This Row],[Vteřiny]]/5</f>
        <v>0</v>
      </c>
      <c r="I42" s="4">
        <f>Připojit1[[#This Row],[Cena]]/5</f>
        <v>132.88</v>
      </c>
      <c r="L42"/>
      <c r="M42"/>
    </row>
    <row r="43" spans="1:13" x14ac:dyDescent="0.3">
      <c r="A43" s="5">
        <v>420725545151</v>
      </c>
      <c r="B43" s="2" t="s">
        <v>31</v>
      </c>
      <c r="C43">
        <v>135195</v>
      </c>
      <c r="D43" s="3">
        <f>Připojit1[[#This Row],[Vteřiny]]/60</f>
        <v>2253.25</v>
      </c>
      <c r="E43" s="5">
        <v>742</v>
      </c>
      <c r="F43" s="4">
        <v>1496</v>
      </c>
      <c r="G43" s="6">
        <f>Připojit1[[#This Row],[Data]]/5</f>
        <v>148.4</v>
      </c>
      <c r="H43" s="3">
        <f>Připojit1[[#This Row],[Vteřiny]]/5</f>
        <v>27039</v>
      </c>
      <c r="I43" s="4">
        <f>Připojit1[[#This Row],[Cena]]/5</f>
        <v>299.2</v>
      </c>
      <c r="L43"/>
      <c r="M43"/>
    </row>
    <row r="44" spans="1:13" x14ac:dyDescent="0.3">
      <c r="A44" s="5">
        <v>420725545197</v>
      </c>
      <c r="B44" s="2" t="s">
        <v>10</v>
      </c>
      <c r="C44">
        <v>0</v>
      </c>
      <c r="D44" s="3">
        <f>Připojit1[[#This Row],[Vteřiny]]/60</f>
        <v>0</v>
      </c>
      <c r="E44" s="5">
        <v>0</v>
      </c>
      <c r="F44" s="4">
        <v>4.4000000000000004</v>
      </c>
      <c r="G44" s="6">
        <f>Připojit1[[#This Row],[Data]]/5</f>
        <v>0</v>
      </c>
      <c r="H44" s="3">
        <f>Připojit1[[#This Row],[Vteřiny]]/5</f>
        <v>0</v>
      </c>
      <c r="I44" s="4">
        <f>Připojit1[[#This Row],[Cena]]/5</f>
        <v>0.88000000000000012</v>
      </c>
      <c r="L44"/>
      <c r="M44"/>
    </row>
    <row r="45" spans="1:13" x14ac:dyDescent="0.3">
      <c r="A45" s="5">
        <v>420725887984</v>
      </c>
      <c r="B45" s="2" t="s">
        <v>19</v>
      </c>
      <c r="C45">
        <v>61170</v>
      </c>
      <c r="D45" s="3">
        <f>Připojit1[[#This Row],[Vteřiny]]/60</f>
        <v>1019.5</v>
      </c>
      <c r="E45" s="5">
        <v>44508</v>
      </c>
      <c r="F45" s="4">
        <v>2178</v>
      </c>
      <c r="G45" s="6">
        <f>Připojit1[[#This Row],[Data]]/5</f>
        <v>8901.6</v>
      </c>
      <c r="H45" s="3">
        <f>Připojit1[[#This Row],[Vteřiny]]/5</f>
        <v>12234</v>
      </c>
      <c r="I45" s="4">
        <f>Připojit1[[#This Row],[Cena]]/5</f>
        <v>435.6</v>
      </c>
      <c r="L45"/>
      <c r="M45"/>
    </row>
    <row r="46" spans="1:13" x14ac:dyDescent="0.3">
      <c r="A46" s="5">
        <v>420725887986</v>
      </c>
      <c r="B46" s="2" t="s">
        <v>31</v>
      </c>
      <c r="C46">
        <v>95781</v>
      </c>
      <c r="D46" s="3">
        <f>Připojit1[[#This Row],[Vteřiny]]/60</f>
        <v>1596.35</v>
      </c>
      <c r="E46" s="5">
        <v>17130</v>
      </c>
      <c r="F46" s="4">
        <v>1503.5</v>
      </c>
      <c r="G46" s="6">
        <f>Připojit1[[#This Row],[Data]]/5</f>
        <v>3426</v>
      </c>
      <c r="H46" s="3">
        <f>Připojit1[[#This Row],[Vteřiny]]/5</f>
        <v>19156.2</v>
      </c>
      <c r="I46" s="4">
        <f>Připojit1[[#This Row],[Cena]]/5</f>
        <v>300.7</v>
      </c>
      <c r="L46"/>
      <c r="M46"/>
    </row>
    <row r="47" spans="1:13" x14ac:dyDescent="0.3">
      <c r="A47" s="5">
        <v>420727851969</v>
      </c>
      <c r="B47" s="2" t="s">
        <v>31</v>
      </c>
      <c r="C47">
        <v>35854</v>
      </c>
      <c r="D47" s="3">
        <f>Připojit1[[#This Row],[Vteřiny]]/60</f>
        <v>597.56666666666672</v>
      </c>
      <c r="E47" s="5">
        <v>1607</v>
      </c>
      <c r="F47" s="4">
        <v>1499.75</v>
      </c>
      <c r="G47" s="6">
        <f>Připojit1[[#This Row],[Data]]/5</f>
        <v>321.39999999999998</v>
      </c>
      <c r="H47" s="3">
        <f>Připojit1[[#This Row],[Vteřiny]]/5</f>
        <v>7170.8</v>
      </c>
      <c r="I47" s="4">
        <f>Připojit1[[#This Row],[Cena]]/5</f>
        <v>299.95</v>
      </c>
      <c r="L47"/>
      <c r="M47"/>
    </row>
    <row r="48" spans="1:13" x14ac:dyDescent="0.3">
      <c r="A48" s="5">
        <v>420737739250</v>
      </c>
      <c r="B48" s="2" t="s">
        <v>19</v>
      </c>
      <c r="C48">
        <v>73570</v>
      </c>
      <c r="D48" s="3">
        <f>Připojit1[[#This Row],[Vteřiny]]/60</f>
        <v>1226.1666666666667</v>
      </c>
      <c r="E48" s="5">
        <v>129510</v>
      </c>
      <c r="F48" s="4">
        <v>2310</v>
      </c>
      <c r="G48" s="6">
        <f>Připojit1[[#This Row],[Data]]/5</f>
        <v>25902</v>
      </c>
      <c r="H48" s="3">
        <f>Připojit1[[#This Row],[Vteřiny]]/5</f>
        <v>14714</v>
      </c>
      <c r="I48" s="4">
        <f>Připojit1[[#This Row],[Cena]]/5</f>
        <v>462</v>
      </c>
      <c r="L48"/>
      <c r="M48"/>
    </row>
    <row r="49" spans="1:13" x14ac:dyDescent="0.3">
      <c r="A49" s="5">
        <v>420770146790</v>
      </c>
      <c r="B49" s="2" t="s">
        <v>34</v>
      </c>
      <c r="C49">
        <v>0</v>
      </c>
      <c r="D49" s="3">
        <f>Připojit1[[#This Row],[Vteřiny]]/60</f>
        <v>0</v>
      </c>
      <c r="E49" s="5">
        <v>0</v>
      </c>
      <c r="F49" s="4">
        <v>748</v>
      </c>
      <c r="G49" s="6">
        <f>Připojit1[[#This Row],[Data]]/5</f>
        <v>0</v>
      </c>
      <c r="H49" s="3">
        <f>Připojit1[[#This Row],[Vteřiny]]/5</f>
        <v>0</v>
      </c>
      <c r="I49" s="4">
        <f>Připojit1[[#This Row],[Cena]]/5</f>
        <v>149.6</v>
      </c>
      <c r="L49"/>
      <c r="M49"/>
    </row>
    <row r="50" spans="1:13" x14ac:dyDescent="0.3">
      <c r="A50" s="5">
        <v>420770186181</v>
      </c>
      <c r="B50" s="2" t="s">
        <v>31</v>
      </c>
      <c r="C50">
        <v>6185</v>
      </c>
      <c r="D50" s="3">
        <f>Připojit1[[#This Row],[Vteřiny]]/60</f>
        <v>103.08333333333333</v>
      </c>
      <c r="E50" s="5">
        <v>4264</v>
      </c>
      <c r="F50" s="4">
        <v>1496</v>
      </c>
      <c r="G50" s="6">
        <f>Připojit1[[#This Row],[Data]]/5</f>
        <v>852.8</v>
      </c>
      <c r="H50" s="3">
        <f>Připojit1[[#This Row],[Vteřiny]]/5</f>
        <v>1237</v>
      </c>
      <c r="I50" s="4">
        <f>Připojit1[[#This Row],[Cena]]/5</f>
        <v>299.2</v>
      </c>
      <c r="L50"/>
      <c r="M50"/>
    </row>
    <row r="51" spans="1:13" x14ac:dyDescent="0.3">
      <c r="A51" s="5">
        <v>420770186182</v>
      </c>
      <c r="B51" s="2" t="s">
        <v>31</v>
      </c>
      <c r="C51">
        <v>77233</v>
      </c>
      <c r="D51" s="3">
        <f>Připojit1[[#This Row],[Vteřiny]]/60</f>
        <v>1287.2166666666667</v>
      </c>
      <c r="E51" s="5">
        <v>16911</v>
      </c>
      <c r="F51" s="4">
        <v>1496</v>
      </c>
      <c r="G51" s="6">
        <f>Připojit1[[#This Row],[Data]]/5</f>
        <v>3382.2</v>
      </c>
      <c r="H51" s="3">
        <f>Připojit1[[#This Row],[Vteřiny]]/5</f>
        <v>15446.6</v>
      </c>
      <c r="I51" s="4">
        <f>Připojit1[[#This Row],[Cena]]/5</f>
        <v>299.2</v>
      </c>
      <c r="L51"/>
      <c r="M51"/>
    </row>
    <row r="52" spans="1:13" x14ac:dyDescent="0.3">
      <c r="A52" s="5">
        <v>420770193757</v>
      </c>
      <c r="B52" s="2" t="s">
        <v>31</v>
      </c>
      <c r="C52">
        <v>16272</v>
      </c>
      <c r="D52" s="3">
        <f>Připojit1[[#This Row],[Vteřiny]]/60</f>
        <v>271.2</v>
      </c>
      <c r="E52" s="5">
        <v>1952</v>
      </c>
      <c r="F52" s="4">
        <v>1511</v>
      </c>
      <c r="G52" s="6">
        <f>Připojit1[[#This Row],[Data]]/5</f>
        <v>390.4</v>
      </c>
      <c r="H52" s="3">
        <f>Připojit1[[#This Row],[Vteřiny]]/5</f>
        <v>3254.4</v>
      </c>
      <c r="I52" s="4">
        <f>Připojit1[[#This Row],[Cena]]/5</f>
        <v>302.2</v>
      </c>
      <c r="L52"/>
      <c r="M52"/>
    </row>
    <row r="53" spans="1:13" x14ac:dyDescent="0.3">
      <c r="A53" s="5">
        <v>420771121279</v>
      </c>
      <c r="B53" s="2" t="s">
        <v>31</v>
      </c>
      <c r="C53">
        <v>13782</v>
      </c>
      <c r="D53" s="3">
        <f>Připojit1[[#This Row],[Vteřiny]]/60</f>
        <v>229.7</v>
      </c>
      <c r="E53" s="5">
        <v>886</v>
      </c>
      <c r="F53" s="4">
        <v>1499.75</v>
      </c>
      <c r="G53" s="6">
        <f>Připojit1[[#This Row],[Data]]/5</f>
        <v>177.2</v>
      </c>
      <c r="H53" s="3">
        <f>Připojit1[[#This Row],[Vteřiny]]/5</f>
        <v>2756.4</v>
      </c>
      <c r="I53" s="4">
        <f>Připojit1[[#This Row],[Cena]]/5</f>
        <v>299.95</v>
      </c>
      <c r="L53"/>
      <c r="M53"/>
    </row>
    <row r="54" spans="1:13" x14ac:dyDescent="0.3">
      <c r="A54" s="5">
        <v>420771240912</v>
      </c>
      <c r="B54" s="2" t="s">
        <v>31</v>
      </c>
      <c r="C54">
        <v>110285</v>
      </c>
      <c r="D54" s="3">
        <f>Připojit1[[#This Row],[Vteřiny]]/60</f>
        <v>1838.0833333333333</v>
      </c>
      <c r="E54" s="5">
        <v>0</v>
      </c>
      <c r="F54" s="4">
        <v>1496</v>
      </c>
      <c r="G54" s="6">
        <f>Připojit1[[#This Row],[Data]]/5</f>
        <v>0</v>
      </c>
      <c r="H54" s="3">
        <f>Připojit1[[#This Row],[Vteřiny]]/5</f>
        <v>22057</v>
      </c>
      <c r="I54" s="4">
        <f>Připojit1[[#This Row],[Cena]]/5</f>
        <v>299.2</v>
      </c>
      <c r="L54"/>
      <c r="M54"/>
    </row>
    <row r="55" spans="1:13" x14ac:dyDescent="0.3">
      <c r="A55" s="5">
        <v>420773784894</v>
      </c>
      <c r="B55" s="2" t="s">
        <v>31</v>
      </c>
      <c r="C55">
        <v>66540</v>
      </c>
      <c r="D55" s="3">
        <f>Připojit1[[#This Row],[Vteřiny]]/60</f>
        <v>1109</v>
      </c>
      <c r="E55" s="5">
        <v>679</v>
      </c>
      <c r="F55" s="4">
        <v>1511</v>
      </c>
      <c r="G55" s="6">
        <f>Připojit1[[#This Row],[Data]]/5</f>
        <v>135.80000000000001</v>
      </c>
      <c r="H55" s="3">
        <f>Připojit1[[#This Row],[Vteřiny]]/5</f>
        <v>13308</v>
      </c>
      <c r="I55" s="4">
        <f>Připojit1[[#This Row],[Cena]]/5</f>
        <v>302.2</v>
      </c>
      <c r="L55"/>
      <c r="M55"/>
    </row>
    <row r="56" spans="1:13" x14ac:dyDescent="0.3">
      <c r="A56" s="5">
        <v>420775407730</v>
      </c>
      <c r="B56" s="2" t="s">
        <v>19</v>
      </c>
      <c r="C56">
        <v>0</v>
      </c>
      <c r="D56" s="3">
        <f>Připojit1[[#This Row],[Vteřiny]]/60</f>
        <v>0</v>
      </c>
      <c r="E56" s="5">
        <v>0</v>
      </c>
      <c r="F56" s="4">
        <v>2178</v>
      </c>
      <c r="G56" s="6">
        <f>Připojit1[[#This Row],[Data]]/5</f>
        <v>0</v>
      </c>
      <c r="H56" s="3">
        <f>Připojit1[[#This Row],[Vteřiny]]/5</f>
        <v>0</v>
      </c>
      <c r="I56" s="4">
        <f>Připojit1[[#This Row],[Cena]]/5</f>
        <v>435.6</v>
      </c>
      <c r="L56"/>
      <c r="M56"/>
    </row>
    <row r="57" spans="1:13" x14ac:dyDescent="0.3">
      <c r="A57" s="5">
        <v>420775869195</v>
      </c>
      <c r="B57" s="2" t="s">
        <v>10</v>
      </c>
      <c r="C57">
        <v>0</v>
      </c>
      <c r="D57" s="3">
        <f>Připojit1[[#This Row],[Vteřiny]]/60</f>
        <v>0</v>
      </c>
      <c r="E57" s="5">
        <v>0</v>
      </c>
      <c r="F57" s="4">
        <v>4.4000000000000004</v>
      </c>
      <c r="G57" s="6">
        <f>Připojit1[[#This Row],[Data]]/5</f>
        <v>0</v>
      </c>
      <c r="H57" s="3">
        <f>Připojit1[[#This Row],[Vteřiny]]/5</f>
        <v>0</v>
      </c>
      <c r="I57" s="4">
        <f>Připojit1[[#This Row],[Cena]]/5</f>
        <v>0.88000000000000012</v>
      </c>
      <c r="L57"/>
      <c r="M57"/>
    </row>
    <row r="58" spans="1:13" x14ac:dyDescent="0.3">
      <c r="A58" s="5">
        <v>420776621376</v>
      </c>
      <c r="B58" s="2" t="s">
        <v>36</v>
      </c>
      <c r="C58">
        <v>0</v>
      </c>
      <c r="D58" s="3">
        <f>Připojit1[[#This Row],[Vteřiny]]/60</f>
        <v>0</v>
      </c>
      <c r="E58" s="5">
        <v>0</v>
      </c>
      <c r="F58" s="4">
        <v>664.4</v>
      </c>
      <c r="G58" s="6">
        <f>Připojit1[[#This Row],[Data]]/5</f>
        <v>0</v>
      </c>
      <c r="H58" s="3">
        <f>Připojit1[[#This Row],[Vteřiny]]/5</f>
        <v>0</v>
      </c>
      <c r="I58" s="4">
        <f>Připojit1[[#This Row],[Cena]]/5</f>
        <v>132.88</v>
      </c>
      <c r="L58"/>
      <c r="M58"/>
    </row>
    <row r="59" spans="1:13" x14ac:dyDescent="0.3">
      <c r="A59" s="5">
        <v>420776621392</v>
      </c>
      <c r="B59" s="2" t="s">
        <v>36</v>
      </c>
      <c r="C59">
        <v>0</v>
      </c>
      <c r="D59" s="3">
        <f>Připojit1[[#This Row],[Vteřiny]]/60</f>
        <v>0</v>
      </c>
      <c r="E59" s="5">
        <v>0</v>
      </c>
      <c r="F59" s="4">
        <v>664.4</v>
      </c>
      <c r="G59" s="6">
        <f>Připojit1[[#This Row],[Data]]/5</f>
        <v>0</v>
      </c>
      <c r="H59" s="3">
        <f>Připojit1[[#This Row],[Vteřiny]]/5</f>
        <v>0</v>
      </c>
      <c r="I59" s="4">
        <f>Připojit1[[#This Row],[Cena]]/5</f>
        <v>132.88</v>
      </c>
      <c r="L59"/>
      <c r="M59"/>
    </row>
    <row r="60" spans="1:13" x14ac:dyDescent="0.3">
      <c r="A60" s="5">
        <v>420777447427</v>
      </c>
      <c r="B60" s="2" t="s">
        <v>36</v>
      </c>
      <c r="C60">
        <v>0</v>
      </c>
      <c r="D60" s="3">
        <f>Připojit1[[#This Row],[Vteřiny]]/60</f>
        <v>0</v>
      </c>
      <c r="E60" s="5">
        <v>4807</v>
      </c>
      <c r="F60" s="4">
        <v>664.4</v>
      </c>
      <c r="G60" s="6">
        <f>Připojit1[[#This Row],[Data]]/5</f>
        <v>961.4</v>
      </c>
      <c r="H60" s="3">
        <f>Připojit1[[#This Row],[Vteřiny]]/5</f>
        <v>0</v>
      </c>
      <c r="I60" s="4">
        <f>Připojit1[[#This Row],[Cena]]/5</f>
        <v>132.88</v>
      </c>
      <c r="L60"/>
      <c r="M60"/>
    </row>
    <row r="61" spans="1:13" x14ac:dyDescent="0.3">
      <c r="A61" s="5">
        <v>420778464063</v>
      </c>
      <c r="B61" s="2" t="s">
        <v>31</v>
      </c>
      <c r="C61">
        <v>26971</v>
      </c>
      <c r="D61" s="3">
        <f>Připojit1[[#This Row],[Vteřiny]]/60</f>
        <v>449.51666666666665</v>
      </c>
      <c r="E61" s="5">
        <v>11040</v>
      </c>
      <c r="F61" s="4">
        <v>1991.04</v>
      </c>
      <c r="G61" s="6">
        <f>Připojit1[[#This Row],[Data]]/5</f>
        <v>2208</v>
      </c>
      <c r="H61" s="3">
        <f>Připojit1[[#This Row],[Vteřiny]]/5</f>
        <v>5394.2</v>
      </c>
      <c r="I61" s="4">
        <f>Připojit1[[#This Row],[Cena]]/5</f>
        <v>398.20799999999997</v>
      </c>
      <c r="L61"/>
      <c r="M61"/>
    </row>
    <row r="62" spans="1:13" x14ac:dyDescent="0.3">
      <c r="A62" s="5">
        <v>420778715513</v>
      </c>
      <c r="B62" s="2" t="s">
        <v>31</v>
      </c>
      <c r="C62">
        <v>1115</v>
      </c>
      <c r="D62" s="3">
        <f>Připojit1[[#This Row],[Vteřiny]]/60</f>
        <v>18.583333333333332</v>
      </c>
      <c r="E62" s="5">
        <v>0</v>
      </c>
      <c r="F62" s="4">
        <v>1496</v>
      </c>
      <c r="G62" s="6">
        <f>Připojit1[[#This Row],[Data]]/5</f>
        <v>0</v>
      </c>
      <c r="H62" s="3">
        <f>Připojit1[[#This Row],[Vteřiny]]/5</f>
        <v>223</v>
      </c>
      <c r="I62" s="4">
        <f>Připojit1[[#This Row],[Cena]]/5</f>
        <v>299.2</v>
      </c>
      <c r="L62"/>
      <c r="M62"/>
    </row>
    <row r="63" spans="1:13" x14ac:dyDescent="0.3">
      <c r="A63" s="5">
        <v>420778735729</v>
      </c>
      <c r="B63" s="2" t="s">
        <v>10</v>
      </c>
      <c r="C63">
        <v>355</v>
      </c>
      <c r="D63" s="3">
        <f>Připojit1[[#This Row],[Vteřiny]]/60</f>
        <v>5.916666666666667</v>
      </c>
      <c r="E63" s="5">
        <v>0</v>
      </c>
      <c r="F63" s="4">
        <v>9.3199999999999985</v>
      </c>
      <c r="G63" s="6">
        <f>Připojit1[[#This Row],[Data]]/5</f>
        <v>0</v>
      </c>
      <c r="H63" s="3">
        <f>Připojit1[[#This Row],[Vteřiny]]/5</f>
        <v>71</v>
      </c>
      <c r="I63" s="4">
        <f>Připojit1[[#This Row],[Cena]]/5</f>
        <v>1.8639999999999997</v>
      </c>
      <c r="L63"/>
      <c r="M63"/>
    </row>
    <row r="64" spans="1:13" x14ac:dyDescent="0.3">
      <c r="A64" s="5">
        <v>420778746561</v>
      </c>
      <c r="B64" s="2" t="s">
        <v>36</v>
      </c>
      <c r="C64">
        <v>0</v>
      </c>
      <c r="D64" s="3">
        <f>Připojit1[[#This Row],[Vteřiny]]/60</f>
        <v>0</v>
      </c>
      <c r="E64" s="5">
        <v>0</v>
      </c>
      <c r="F64" s="4">
        <v>664.4</v>
      </c>
      <c r="G64" s="6">
        <f>Připojit1[[#This Row],[Data]]/5</f>
        <v>0</v>
      </c>
      <c r="H64" s="3">
        <f>Připojit1[[#This Row],[Vteřiny]]/5</f>
        <v>0</v>
      </c>
      <c r="I64" s="4">
        <f>Připojit1[[#This Row],[Cena]]/5</f>
        <v>132.88</v>
      </c>
      <c r="L64"/>
      <c r="M64"/>
    </row>
    <row r="65" spans="1:13" x14ac:dyDescent="0.3">
      <c r="A65" s="5">
        <v>420778746562</v>
      </c>
      <c r="B65" s="2" t="s">
        <v>10</v>
      </c>
      <c r="C65">
        <v>0</v>
      </c>
      <c r="D65" s="3">
        <f>Připojit1[[#This Row],[Vteřiny]]/60</f>
        <v>0</v>
      </c>
      <c r="E65" s="5">
        <v>0</v>
      </c>
      <c r="F65" s="4">
        <v>4.4000000000000004</v>
      </c>
      <c r="G65" s="6">
        <f>Připojit1[[#This Row],[Data]]/5</f>
        <v>0</v>
      </c>
      <c r="H65" s="3">
        <f>Připojit1[[#This Row],[Vteřiny]]/5</f>
        <v>0</v>
      </c>
      <c r="I65" s="4">
        <f>Připojit1[[#This Row],[Cena]]/5</f>
        <v>0.88000000000000012</v>
      </c>
      <c r="L65"/>
      <c r="M65"/>
    </row>
    <row r="66" spans="1:13" x14ac:dyDescent="0.3">
      <c r="A66" s="5">
        <v>420778765901</v>
      </c>
      <c r="B66" s="2" t="s">
        <v>31</v>
      </c>
      <c r="C66">
        <v>2593</v>
      </c>
      <c r="D66" s="3">
        <f>Připojit1[[#This Row],[Vteřiny]]/60</f>
        <v>43.216666666666669</v>
      </c>
      <c r="E66" s="5">
        <v>1032</v>
      </c>
      <c r="F66" s="4">
        <v>1511.57</v>
      </c>
      <c r="G66" s="6">
        <f>Připojit1[[#This Row],[Data]]/5</f>
        <v>206.4</v>
      </c>
      <c r="H66" s="3">
        <f>Připojit1[[#This Row],[Vteřiny]]/5</f>
        <v>518.6</v>
      </c>
      <c r="I66" s="4">
        <f>Připojit1[[#This Row],[Cena]]/5</f>
        <v>302.31399999999996</v>
      </c>
      <c r="L66"/>
      <c r="M66"/>
    </row>
    <row r="67" spans="1:13" x14ac:dyDescent="0.3">
      <c r="A67" s="5">
        <v>420778766833</v>
      </c>
      <c r="B67" s="2" t="s">
        <v>10</v>
      </c>
      <c r="C67">
        <v>0</v>
      </c>
      <c r="D67" s="3">
        <f>Připojit1[[#This Row],[Vteřiny]]/60</f>
        <v>0</v>
      </c>
      <c r="E67" s="5">
        <v>0</v>
      </c>
      <c r="F67" s="4">
        <v>1196</v>
      </c>
      <c r="G67" s="6">
        <f>Připojit1[[#This Row],[Data]]/5</f>
        <v>0</v>
      </c>
      <c r="H67" s="3">
        <f>Připojit1[[#This Row],[Vteřiny]]/5</f>
        <v>0</v>
      </c>
      <c r="I67" s="4">
        <f>Připojit1[[#This Row],[Cena]]/5</f>
        <v>239.2</v>
      </c>
      <c r="L67"/>
      <c r="M67"/>
    </row>
    <row r="68" spans="1:13" x14ac:dyDescent="0.3">
      <c r="A68" s="5">
        <v>420778767013</v>
      </c>
      <c r="B68" s="2" t="s">
        <v>10</v>
      </c>
      <c r="C68">
        <v>0</v>
      </c>
      <c r="D68" s="3">
        <f>Připojit1[[#This Row],[Vteřiny]]/60</f>
        <v>0</v>
      </c>
      <c r="E68" s="5">
        <v>0</v>
      </c>
      <c r="F68" s="4">
        <v>1196</v>
      </c>
      <c r="G68" s="6">
        <f>Připojit1[[#This Row],[Data]]/5</f>
        <v>0</v>
      </c>
      <c r="H68" s="3">
        <f>Připojit1[[#This Row],[Vteřiny]]/5</f>
        <v>0</v>
      </c>
      <c r="I68" s="4">
        <f>Připojit1[[#This Row],[Cena]]/5</f>
        <v>239.2</v>
      </c>
      <c r="L68"/>
      <c r="M68"/>
    </row>
    <row r="69" spans="1:13" x14ac:dyDescent="0.3">
      <c r="A69" s="5">
        <v>420778767024</v>
      </c>
      <c r="B69" s="2" t="s">
        <v>10</v>
      </c>
      <c r="C69">
        <v>0</v>
      </c>
      <c r="D69" s="3">
        <f>Připojit1[[#This Row],[Vteřiny]]/60</f>
        <v>0</v>
      </c>
      <c r="E69" s="5">
        <v>0</v>
      </c>
      <c r="F69" s="4">
        <v>1196</v>
      </c>
      <c r="G69" s="6">
        <f>Připojit1[[#This Row],[Data]]/5</f>
        <v>0</v>
      </c>
      <c r="H69" s="3">
        <f>Připojit1[[#This Row],[Vteřiny]]/5</f>
        <v>0</v>
      </c>
      <c r="I69" s="4">
        <f>Připojit1[[#This Row],[Cena]]/5</f>
        <v>239.2</v>
      </c>
      <c r="L69"/>
      <c r="M69"/>
    </row>
    <row r="70" spans="1:13" x14ac:dyDescent="0.3">
      <c r="A70" s="5">
        <v>420778767097</v>
      </c>
      <c r="B70" s="2" t="s">
        <v>10</v>
      </c>
      <c r="C70">
        <v>0</v>
      </c>
      <c r="D70" s="3">
        <f>Připojit1[[#This Row],[Vteřiny]]/60</f>
        <v>0</v>
      </c>
      <c r="E70" s="5">
        <v>0</v>
      </c>
      <c r="F70" s="4">
        <v>1196</v>
      </c>
      <c r="G70" s="6">
        <f>Připojit1[[#This Row],[Data]]/5</f>
        <v>0</v>
      </c>
      <c r="H70" s="3">
        <f>Připojit1[[#This Row],[Vteřiny]]/5</f>
        <v>0</v>
      </c>
      <c r="I70" s="4">
        <f>Připojit1[[#This Row],[Cena]]/5</f>
        <v>239.2</v>
      </c>
      <c r="L70"/>
      <c r="M70"/>
    </row>
    <row r="71" spans="1:13" x14ac:dyDescent="0.3">
      <c r="A71" s="5">
        <v>420778767114</v>
      </c>
      <c r="B71" s="2" t="s">
        <v>10</v>
      </c>
      <c r="C71">
        <v>0</v>
      </c>
      <c r="D71" s="3">
        <f>Připojit1[[#This Row],[Vteřiny]]/60</f>
        <v>0</v>
      </c>
      <c r="E71" s="5">
        <v>0</v>
      </c>
      <c r="F71" s="4">
        <v>1196</v>
      </c>
      <c r="G71" s="6">
        <f>Připojit1[[#This Row],[Data]]/5</f>
        <v>0</v>
      </c>
      <c r="H71" s="3">
        <f>Připojit1[[#This Row],[Vteřiny]]/5</f>
        <v>0</v>
      </c>
      <c r="I71" s="4">
        <f>Připojit1[[#This Row],[Cena]]/5</f>
        <v>239.2</v>
      </c>
      <c r="L71"/>
      <c r="M71"/>
    </row>
    <row r="72" spans="1:13" x14ac:dyDescent="0.3">
      <c r="A72" s="5"/>
      <c r="B72" s="2" t="s">
        <v>9</v>
      </c>
      <c r="C72">
        <v>1423706</v>
      </c>
      <c r="D72" s="3">
        <f>Připojit1[[#This Row],[Vteřiny]]/60</f>
        <v>23728.433333333334</v>
      </c>
      <c r="E72" s="5">
        <v>1326965</v>
      </c>
      <c r="F72" s="4">
        <v>55950.239999999998</v>
      </c>
      <c r="G72" s="6">
        <f>Připojit1[[#This Row],[Data]]/5</f>
        <v>265393</v>
      </c>
      <c r="H72" s="3">
        <f>Připojit1[[#This Row],[Vteřiny]]/5</f>
        <v>284741.2</v>
      </c>
      <c r="I72" s="4">
        <f>Připojit1[[#This Row],[Cena]]/5</f>
        <v>11190.047999999999</v>
      </c>
      <c r="L72"/>
      <c r="M72"/>
    </row>
    <row r="73" spans="1:13" x14ac:dyDescent="0.3">
      <c r="L73"/>
      <c r="M73"/>
    </row>
    <row r="74" spans="1:13" x14ac:dyDescent="0.3">
      <c r="L74"/>
      <c r="M74"/>
    </row>
    <row r="75" spans="1:13" x14ac:dyDescent="0.3">
      <c r="L75"/>
      <c r="M75"/>
    </row>
    <row r="76" spans="1:13" x14ac:dyDescent="0.3">
      <c r="L76"/>
      <c r="M76"/>
    </row>
    <row r="77" spans="1:13" x14ac:dyDescent="0.3">
      <c r="L77"/>
      <c r="M77"/>
    </row>
    <row r="78" spans="1:13" x14ac:dyDescent="0.3">
      <c r="L78"/>
      <c r="M78"/>
    </row>
    <row r="79" spans="1:13" x14ac:dyDescent="0.3">
      <c r="L79"/>
      <c r="M79"/>
    </row>
    <row r="80" spans="1:13" x14ac:dyDescent="0.3">
      <c r="L80"/>
      <c r="M80"/>
    </row>
    <row r="81" spans="12:13" x14ac:dyDescent="0.3">
      <c r="L81"/>
      <c r="M81"/>
    </row>
    <row r="82" spans="12:13" x14ac:dyDescent="0.3">
      <c r="L82"/>
      <c r="M82"/>
    </row>
    <row r="83" spans="12:13" x14ac:dyDescent="0.3">
      <c r="L83"/>
      <c r="M83"/>
    </row>
    <row r="84" spans="12:13" x14ac:dyDescent="0.3">
      <c r="L84"/>
      <c r="M84"/>
    </row>
    <row r="85" spans="12:13" x14ac:dyDescent="0.3">
      <c r="L85"/>
      <c r="M85"/>
    </row>
    <row r="86" spans="12:13" x14ac:dyDescent="0.3">
      <c r="L86"/>
      <c r="M86"/>
    </row>
    <row r="87" spans="12:13" x14ac:dyDescent="0.3">
      <c r="L87"/>
      <c r="M87"/>
    </row>
    <row r="88" spans="12:13" x14ac:dyDescent="0.3">
      <c r="L88"/>
      <c r="M88"/>
    </row>
    <row r="89" spans="12:13" x14ac:dyDescent="0.3">
      <c r="L89"/>
      <c r="M89"/>
    </row>
    <row r="90" spans="12:13" x14ac:dyDescent="0.3">
      <c r="L90"/>
      <c r="M90"/>
    </row>
    <row r="91" spans="12:13" x14ac:dyDescent="0.3">
      <c r="L91"/>
      <c r="M91"/>
    </row>
    <row r="92" spans="12:13" x14ac:dyDescent="0.3">
      <c r="L92"/>
      <c r="M92"/>
    </row>
    <row r="93" spans="12:13" x14ac:dyDescent="0.3">
      <c r="L93"/>
      <c r="M93"/>
    </row>
    <row r="94" spans="12:13" x14ac:dyDescent="0.3">
      <c r="L94"/>
      <c r="M94"/>
    </row>
    <row r="95" spans="12:13" x14ac:dyDescent="0.3">
      <c r="L95"/>
      <c r="M95"/>
    </row>
    <row r="96" spans="12:13" x14ac:dyDescent="0.3">
      <c r="L96"/>
      <c r="M96"/>
    </row>
    <row r="97" spans="12:13" x14ac:dyDescent="0.3">
      <c r="L97"/>
      <c r="M97"/>
    </row>
    <row r="98" spans="12:13" x14ac:dyDescent="0.3">
      <c r="L98"/>
      <c r="M98"/>
    </row>
    <row r="99" spans="12:13" x14ac:dyDescent="0.3">
      <c r="L99"/>
      <c r="M99"/>
    </row>
    <row r="100" spans="12:13" x14ac:dyDescent="0.3">
      <c r="L100"/>
      <c r="M100"/>
    </row>
    <row r="101" spans="12:13" x14ac:dyDescent="0.3">
      <c r="L101"/>
      <c r="M101"/>
    </row>
    <row r="102" spans="12:13" x14ac:dyDescent="0.3">
      <c r="L102"/>
      <c r="M102"/>
    </row>
    <row r="103" spans="12:13" x14ac:dyDescent="0.3">
      <c r="L103"/>
      <c r="M103"/>
    </row>
    <row r="104" spans="12:13" x14ac:dyDescent="0.3">
      <c r="L104"/>
      <c r="M104"/>
    </row>
    <row r="105" spans="12:13" x14ac:dyDescent="0.3">
      <c r="L105"/>
      <c r="M105"/>
    </row>
    <row r="106" spans="12:13" x14ac:dyDescent="0.3">
      <c r="L106"/>
      <c r="M106"/>
    </row>
    <row r="107" spans="12:13" x14ac:dyDescent="0.3">
      <c r="L107"/>
      <c r="M107"/>
    </row>
    <row r="108" spans="12:13" x14ac:dyDescent="0.3">
      <c r="L108"/>
      <c r="M108"/>
    </row>
    <row r="109" spans="12:13" x14ac:dyDescent="0.3">
      <c r="L109"/>
      <c r="M109"/>
    </row>
    <row r="110" spans="12:13" x14ac:dyDescent="0.3">
      <c r="L110"/>
      <c r="M110"/>
    </row>
    <row r="111" spans="12:13" x14ac:dyDescent="0.3">
      <c r="L111"/>
      <c r="M111"/>
    </row>
    <row r="112" spans="12:13" x14ac:dyDescent="0.3">
      <c r="L112"/>
      <c r="M112"/>
    </row>
    <row r="113" spans="12:13" x14ac:dyDescent="0.3">
      <c r="L113"/>
      <c r="M113"/>
    </row>
    <row r="114" spans="12:13" x14ac:dyDescent="0.3">
      <c r="L114"/>
      <c r="M114"/>
    </row>
    <row r="115" spans="12:13" x14ac:dyDescent="0.3">
      <c r="L115"/>
      <c r="M115"/>
    </row>
    <row r="116" spans="12:13" x14ac:dyDescent="0.3">
      <c r="L116"/>
      <c r="M116"/>
    </row>
    <row r="117" spans="12:13" x14ac:dyDescent="0.3">
      <c r="L117"/>
      <c r="M117"/>
    </row>
    <row r="118" spans="12:13" x14ac:dyDescent="0.3">
      <c r="L118"/>
      <c r="M118"/>
    </row>
    <row r="119" spans="12:13" x14ac:dyDescent="0.3">
      <c r="L119"/>
      <c r="M119"/>
    </row>
    <row r="120" spans="12:13" x14ac:dyDescent="0.3">
      <c r="L120"/>
      <c r="M120"/>
    </row>
    <row r="121" spans="12:13" x14ac:dyDescent="0.3">
      <c r="L121"/>
      <c r="M121"/>
    </row>
    <row r="122" spans="12:13" x14ac:dyDescent="0.3">
      <c r="L122"/>
      <c r="M122"/>
    </row>
    <row r="123" spans="12:13" x14ac:dyDescent="0.3">
      <c r="L123"/>
      <c r="M123"/>
    </row>
    <row r="124" spans="12:13" x14ac:dyDescent="0.3">
      <c r="L124"/>
      <c r="M124"/>
    </row>
    <row r="125" spans="12:13" x14ac:dyDescent="0.3">
      <c r="L125"/>
      <c r="M125"/>
    </row>
    <row r="126" spans="12:13" x14ac:dyDescent="0.3">
      <c r="L126"/>
      <c r="M126"/>
    </row>
    <row r="127" spans="12:13" x14ac:dyDescent="0.3">
      <c r="L127"/>
      <c r="M127"/>
    </row>
    <row r="128" spans="12:13" x14ac:dyDescent="0.3">
      <c r="L128"/>
      <c r="M128"/>
    </row>
    <row r="129" spans="12:13" x14ac:dyDescent="0.3">
      <c r="L129"/>
      <c r="M129"/>
    </row>
    <row r="130" spans="12:13" x14ac:dyDescent="0.3">
      <c r="L130"/>
      <c r="M130"/>
    </row>
    <row r="131" spans="12:13" x14ac:dyDescent="0.3">
      <c r="L131"/>
      <c r="M131"/>
    </row>
    <row r="132" spans="12:13" x14ac:dyDescent="0.3">
      <c r="L132"/>
      <c r="M132"/>
    </row>
    <row r="133" spans="12:13" x14ac:dyDescent="0.3">
      <c r="L133"/>
      <c r="M133"/>
    </row>
    <row r="134" spans="12:13" x14ac:dyDescent="0.3">
      <c r="L134"/>
      <c r="M134"/>
    </row>
    <row r="135" spans="12:13" x14ac:dyDescent="0.3">
      <c r="L135"/>
      <c r="M135"/>
    </row>
    <row r="136" spans="12:13" x14ac:dyDescent="0.3">
      <c r="L136"/>
      <c r="M136"/>
    </row>
    <row r="137" spans="12:13" x14ac:dyDescent="0.3">
      <c r="L137"/>
      <c r="M137"/>
    </row>
    <row r="138" spans="12:13" x14ac:dyDescent="0.3">
      <c r="L138"/>
      <c r="M138"/>
    </row>
    <row r="139" spans="12:13" x14ac:dyDescent="0.3">
      <c r="L139"/>
      <c r="M139"/>
    </row>
    <row r="140" spans="12:13" x14ac:dyDescent="0.3">
      <c r="L140"/>
      <c r="M140"/>
    </row>
    <row r="141" spans="12:13" x14ac:dyDescent="0.3">
      <c r="L141"/>
      <c r="M141"/>
    </row>
    <row r="142" spans="12:13" x14ac:dyDescent="0.3">
      <c r="L142"/>
      <c r="M142"/>
    </row>
    <row r="143" spans="12:13" x14ac:dyDescent="0.3">
      <c r="L143"/>
      <c r="M143"/>
    </row>
    <row r="144" spans="12:13" x14ac:dyDescent="0.3">
      <c r="L144"/>
      <c r="M144"/>
    </row>
    <row r="145" spans="12:13" x14ac:dyDescent="0.3">
      <c r="L145"/>
      <c r="M145"/>
    </row>
    <row r="146" spans="12:13" x14ac:dyDescent="0.3">
      <c r="L146"/>
      <c r="M146"/>
    </row>
    <row r="147" spans="12:13" x14ac:dyDescent="0.3">
      <c r="L147"/>
      <c r="M147"/>
    </row>
    <row r="148" spans="12:13" x14ac:dyDescent="0.3">
      <c r="L148"/>
      <c r="M148"/>
    </row>
    <row r="149" spans="12:13" x14ac:dyDescent="0.3">
      <c r="L149"/>
      <c r="M149"/>
    </row>
    <row r="150" spans="12:13" x14ac:dyDescent="0.3">
      <c r="L150"/>
      <c r="M150"/>
    </row>
    <row r="151" spans="12:13" x14ac:dyDescent="0.3">
      <c r="L151"/>
      <c r="M151"/>
    </row>
    <row r="152" spans="12:13" x14ac:dyDescent="0.3">
      <c r="L152"/>
      <c r="M152"/>
    </row>
    <row r="153" spans="12:13" x14ac:dyDescent="0.3">
      <c r="L153"/>
      <c r="M153"/>
    </row>
    <row r="154" spans="12:13" x14ac:dyDescent="0.3">
      <c r="L154"/>
      <c r="M154"/>
    </row>
    <row r="155" spans="12:13" x14ac:dyDescent="0.3">
      <c r="L155"/>
      <c r="M155"/>
    </row>
    <row r="156" spans="12:13" x14ac:dyDescent="0.3">
      <c r="L156"/>
      <c r="M156"/>
    </row>
    <row r="157" spans="12:13" x14ac:dyDescent="0.3">
      <c r="L157"/>
      <c r="M157"/>
    </row>
    <row r="158" spans="12:13" x14ac:dyDescent="0.3">
      <c r="L158"/>
      <c r="M158"/>
    </row>
    <row r="159" spans="12:13" x14ac:dyDescent="0.3">
      <c r="L159"/>
      <c r="M159"/>
    </row>
    <row r="160" spans="12:13" x14ac:dyDescent="0.3">
      <c r="L160"/>
      <c r="M160"/>
    </row>
    <row r="161" spans="12:13" x14ac:dyDescent="0.3">
      <c r="L161"/>
      <c r="M161"/>
    </row>
    <row r="162" spans="12:13" x14ac:dyDescent="0.3">
      <c r="L162"/>
      <c r="M162"/>
    </row>
    <row r="163" spans="12:13" x14ac:dyDescent="0.3">
      <c r="L163"/>
      <c r="M163"/>
    </row>
    <row r="164" spans="12:13" x14ac:dyDescent="0.3">
      <c r="L164"/>
      <c r="M164"/>
    </row>
    <row r="165" spans="12:13" x14ac:dyDescent="0.3">
      <c r="L165"/>
      <c r="M165"/>
    </row>
    <row r="166" spans="12:13" x14ac:dyDescent="0.3">
      <c r="L166"/>
      <c r="M166"/>
    </row>
    <row r="167" spans="12:13" x14ac:dyDescent="0.3">
      <c r="L167"/>
      <c r="M167"/>
    </row>
    <row r="168" spans="12:13" x14ac:dyDescent="0.3">
      <c r="L168"/>
      <c r="M168"/>
    </row>
    <row r="169" spans="12:13" x14ac:dyDescent="0.3">
      <c r="L169"/>
      <c r="M169"/>
    </row>
    <row r="170" spans="12:13" x14ac:dyDescent="0.3">
      <c r="L170"/>
      <c r="M170"/>
    </row>
    <row r="171" spans="12:13" x14ac:dyDescent="0.3">
      <c r="L171"/>
      <c r="M171"/>
    </row>
    <row r="172" spans="12:13" x14ac:dyDescent="0.3">
      <c r="L172"/>
      <c r="M172"/>
    </row>
    <row r="173" spans="12:13" x14ac:dyDescent="0.3">
      <c r="L173"/>
      <c r="M173"/>
    </row>
    <row r="174" spans="12:13" x14ac:dyDescent="0.3">
      <c r="L174"/>
      <c r="M174"/>
    </row>
    <row r="175" spans="12:13" x14ac:dyDescent="0.3">
      <c r="L175"/>
      <c r="M175"/>
    </row>
    <row r="176" spans="12:13" x14ac:dyDescent="0.3">
      <c r="L176"/>
      <c r="M176"/>
    </row>
    <row r="177" spans="12:13" x14ac:dyDescent="0.3">
      <c r="L177"/>
      <c r="M177"/>
    </row>
    <row r="178" spans="12:13" x14ac:dyDescent="0.3">
      <c r="L178"/>
      <c r="M178"/>
    </row>
    <row r="179" spans="12:13" x14ac:dyDescent="0.3">
      <c r="L179"/>
      <c r="M179"/>
    </row>
    <row r="180" spans="12:13" x14ac:dyDescent="0.3">
      <c r="L180"/>
      <c r="M180"/>
    </row>
    <row r="181" spans="12:13" x14ac:dyDescent="0.3">
      <c r="L181"/>
      <c r="M181"/>
    </row>
    <row r="182" spans="12:13" x14ac:dyDescent="0.3">
      <c r="L182"/>
      <c r="M182"/>
    </row>
    <row r="183" spans="12:13" x14ac:dyDescent="0.3">
      <c r="L183"/>
      <c r="M183"/>
    </row>
    <row r="184" spans="12:13" x14ac:dyDescent="0.3">
      <c r="L184"/>
      <c r="M184"/>
    </row>
    <row r="185" spans="12:13" x14ac:dyDescent="0.3">
      <c r="L185"/>
      <c r="M185"/>
    </row>
    <row r="186" spans="12:13" x14ac:dyDescent="0.3">
      <c r="L186"/>
      <c r="M186"/>
    </row>
    <row r="187" spans="12:13" x14ac:dyDescent="0.3">
      <c r="L187"/>
      <c r="M187"/>
    </row>
    <row r="188" spans="12:13" x14ac:dyDescent="0.3">
      <c r="L188"/>
      <c r="M188"/>
    </row>
    <row r="189" spans="12:13" x14ac:dyDescent="0.3">
      <c r="L189"/>
      <c r="M189"/>
    </row>
    <row r="190" spans="12:13" x14ac:dyDescent="0.3">
      <c r="L190"/>
      <c r="M190"/>
    </row>
    <row r="191" spans="12:13" x14ac:dyDescent="0.3">
      <c r="L191"/>
      <c r="M191"/>
    </row>
    <row r="192" spans="12:13" x14ac:dyDescent="0.3">
      <c r="L192"/>
      <c r="M192"/>
    </row>
    <row r="193" spans="12:13" x14ac:dyDescent="0.3">
      <c r="L193"/>
      <c r="M193"/>
    </row>
    <row r="194" spans="12:13" x14ac:dyDescent="0.3">
      <c r="L194"/>
      <c r="M194"/>
    </row>
    <row r="195" spans="12:13" x14ac:dyDescent="0.3">
      <c r="L195"/>
      <c r="M195"/>
    </row>
    <row r="196" spans="12:13" x14ac:dyDescent="0.3">
      <c r="L196"/>
      <c r="M196"/>
    </row>
    <row r="197" spans="12:13" x14ac:dyDescent="0.3">
      <c r="L197"/>
      <c r="M197"/>
    </row>
    <row r="198" spans="12:13" x14ac:dyDescent="0.3">
      <c r="L198"/>
      <c r="M198"/>
    </row>
    <row r="199" spans="12:13" x14ac:dyDescent="0.3">
      <c r="L199"/>
      <c r="M199"/>
    </row>
    <row r="200" spans="12:13" x14ac:dyDescent="0.3">
      <c r="L200"/>
      <c r="M200"/>
    </row>
    <row r="201" spans="12:13" x14ac:dyDescent="0.3">
      <c r="L201"/>
      <c r="M201"/>
    </row>
    <row r="202" spans="12:13" x14ac:dyDescent="0.3">
      <c r="L202"/>
      <c r="M202"/>
    </row>
    <row r="203" spans="12:13" x14ac:dyDescent="0.3">
      <c r="L203"/>
      <c r="M203"/>
    </row>
    <row r="204" spans="12:13" x14ac:dyDescent="0.3">
      <c r="L204"/>
      <c r="M204"/>
    </row>
    <row r="205" spans="12:13" x14ac:dyDescent="0.3">
      <c r="L205"/>
      <c r="M205"/>
    </row>
    <row r="206" spans="12:13" x14ac:dyDescent="0.3">
      <c r="L206"/>
      <c r="M206"/>
    </row>
    <row r="207" spans="12:13" x14ac:dyDescent="0.3">
      <c r="L207"/>
      <c r="M207"/>
    </row>
    <row r="208" spans="12:13" x14ac:dyDescent="0.3">
      <c r="L208"/>
      <c r="M208"/>
    </row>
    <row r="209" spans="12:13" x14ac:dyDescent="0.3">
      <c r="L209"/>
      <c r="M209"/>
    </row>
    <row r="210" spans="12:13" x14ac:dyDescent="0.3">
      <c r="L210"/>
      <c r="M210"/>
    </row>
    <row r="211" spans="12:13" x14ac:dyDescent="0.3">
      <c r="L211"/>
      <c r="M211"/>
    </row>
    <row r="212" spans="12:13" x14ac:dyDescent="0.3">
      <c r="L212"/>
      <c r="M212"/>
    </row>
    <row r="213" spans="12:13" x14ac:dyDescent="0.3">
      <c r="L213"/>
      <c r="M213"/>
    </row>
    <row r="214" spans="12:13" x14ac:dyDescent="0.3">
      <c r="L214"/>
      <c r="M214"/>
    </row>
    <row r="215" spans="12:13" x14ac:dyDescent="0.3">
      <c r="L215"/>
      <c r="M215"/>
    </row>
    <row r="216" spans="12:13" x14ac:dyDescent="0.3">
      <c r="L216"/>
      <c r="M216"/>
    </row>
    <row r="217" spans="12:13" x14ac:dyDescent="0.3">
      <c r="L217"/>
      <c r="M217"/>
    </row>
    <row r="218" spans="12:13" x14ac:dyDescent="0.3">
      <c r="L218"/>
      <c r="M218"/>
    </row>
    <row r="219" spans="12:13" x14ac:dyDescent="0.3">
      <c r="L219"/>
      <c r="M219"/>
    </row>
    <row r="220" spans="12:13" x14ac:dyDescent="0.3">
      <c r="L220"/>
      <c r="M220"/>
    </row>
    <row r="221" spans="12:13" x14ac:dyDescent="0.3">
      <c r="L221"/>
      <c r="M221"/>
    </row>
    <row r="222" spans="12:13" x14ac:dyDescent="0.3">
      <c r="L222"/>
      <c r="M222"/>
    </row>
    <row r="223" spans="12:13" x14ac:dyDescent="0.3">
      <c r="L223"/>
      <c r="M223"/>
    </row>
    <row r="224" spans="12:13" x14ac:dyDescent="0.3">
      <c r="L224"/>
      <c r="M224"/>
    </row>
    <row r="225" spans="12:13" x14ac:dyDescent="0.3">
      <c r="L225"/>
      <c r="M225"/>
    </row>
    <row r="226" spans="12:13" x14ac:dyDescent="0.3">
      <c r="L226"/>
      <c r="M226"/>
    </row>
    <row r="227" spans="12:13" x14ac:dyDescent="0.3">
      <c r="L227"/>
      <c r="M227"/>
    </row>
    <row r="228" spans="12:13" x14ac:dyDescent="0.3">
      <c r="L228"/>
      <c r="M228"/>
    </row>
    <row r="229" spans="12:13" x14ac:dyDescent="0.3">
      <c r="L229"/>
      <c r="M229"/>
    </row>
    <row r="230" spans="12:13" x14ac:dyDescent="0.3">
      <c r="L230"/>
      <c r="M230"/>
    </row>
    <row r="231" spans="12:13" x14ac:dyDescent="0.3">
      <c r="L231"/>
      <c r="M231"/>
    </row>
    <row r="232" spans="12:13" x14ac:dyDescent="0.3">
      <c r="L232"/>
      <c r="M232"/>
    </row>
    <row r="233" spans="12:13" x14ac:dyDescent="0.3">
      <c r="L233"/>
      <c r="M233"/>
    </row>
    <row r="234" spans="12:13" x14ac:dyDescent="0.3">
      <c r="L234"/>
      <c r="M234"/>
    </row>
    <row r="235" spans="12:13" x14ac:dyDescent="0.3">
      <c r="L235"/>
      <c r="M235"/>
    </row>
    <row r="236" spans="12:13" x14ac:dyDescent="0.3">
      <c r="L236"/>
      <c r="M236"/>
    </row>
    <row r="237" spans="12:13" x14ac:dyDescent="0.3">
      <c r="L237"/>
      <c r="M237"/>
    </row>
    <row r="238" spans="12:13" x14ac:dyDescent="0.3">
      <c r="L238"/>
      <c r="M238"/>
    </row>
    <row r="239" spans="12:13" x14ac:dyDescent="0.3">
      <c r="L239"/>
      <c r="M239"/>
    </row>
    <row r="240" spans="12:13" x14ac:dyDescent="0.3">
      <c r="L240"/>
      <c r="M240"/>
    </row>
    <row r="241" spans="12:13" x14ac:dyDescent="0.3">
      <c r="L241"/>
      <c r="M241"/>
    </row>
    <row r="242" spans="12:13" x14ac:dyDescent="0.3">
      <c r="L242"/>
      <c r="M242"/>
    </row>
    <row r="243" spans="12:13" x14ac:dyDescent="0.3">
      <c r="L243"/>
      <c r="M243"/>
    </row>
    <row r="244" spans="12:13" x14ac:dyDescent="0.3">
      <c r="L244"/>
      <c r="M244"/>
    </row>
    <row r="245" spans="12:13" x14ac:dyDescent="0.3">
      <c r="L245"/>
      <c r="M245"/>
    </row>
    <row r="246" spans="12:13" x14ac:dyDescent="0.3">
      <c r="L246"/>
      <c r="M246"/>
    </row>
    <row r="247" spans="12:13" x14ac:dyDescent="0.3">
      <c r="L247"/>
      <c r="M247"/>
    </row>
    <row r="248" spans="12:13" x14ac:dyDescent="0.3">
      <c r="L248"/>
      <c r="M248"/>
    </row>
    <row r="249" spans="12:13" x14ac:dyDescent="0.3">
      <c r="L249"/>
      <c r="M249"/>
    </row>
    <row r="250" spans="12:13" x14ac:dyDescent="0.3">
      <c r="L250"/>
      <c r="M250"/>
    </row>
    <row r="251" spans="12:13" x14ac:dyDescent="0.3">
      <c r="L251"/>
      <c r="M251"/>
    </row>
    <row r="252" spans="12:13" x14ac:dyDescent="0.3">
      <c r="L252"/>
      <c r="M252"/>
    </row>
    <row r="253" spans="12:13" x14ac:dyDescent="0.3">
      <c r="L253"/>
      <c r="M253"/>
    </row>
    <row r="254" spans="12:13" x14ac:dyDescent="0.3">
      <c r="L254"/>
      <c r="M254"/>
    </row>
    <row r="255" spans="12:13" x14ac:dyDescent="0.3">
      <c r="L255"/>
      <c r="M255"/>
    </row>
    <row r="256" spans="12:13" x14ac:dyDescent="0.3">
      <c r="L256"/>
      <c r="M256"/>
    </row>
    <row r="257" spans="12:13" x14ac:dyDescent="0.3">
      <c r="L257"/>
      <c r="M257"/>
    </row>
    <row r="258" spans="12:13" x14ac:dyDescent="0.3">
      <c r="L258"/>
      <c r="M258"/>
    </row>
    <row r="259" spans="12:13" x14ac:dyDescent="0.3">
      <c r="L259"/>
      <c r="M259"/>
    </row>
    <row r="260" spans="12:13" x14ac:dyDescent="0.3">
      <c r="L260"/>
      <c r="M260"/>
    </row>
    <row r="261" spans="12:13" x14ac:dyDescent="0.3">
      <c r="L261"/>
      <c r="M261"/>
    </row>
    <row r="262" spans="12:13" x14ac:dyDescent="0.3">
      <c r="L262"/>
      <c r="M262"/>
    </row>
    <row r="263" spans="12:13" x14ac:dyDescent="0.3">
      <c r="L263"/>
      <c r="M263"/>
    </row>
    <row r="264" spans="12:13" x14ac:dyDescent="0.3">
      <c r="L264"/>
      <c r="M264"/>
    </row>
    <row r="265" spans="12:13" x14ac:dyDescent="0.3">
      <c r="L265"/>
      <c r="M265"/>
    </row>
    <row r="266" spans="12:13" x14ac:dyDescent="0.3">
      <c r="L266"/>
      <c r="M266"/>
    </row>
    <row r="267" spans="12:13" x14ac:dyDescent="0.3">
      <c r="L267"/>
      <c r="M267"/>
    </row>
    <row r="268" spans="12:13" x14ac:dyDescent="0.3">
      <c r="L268"/>
      <c r="M268"/>
    </row>
    <row r="269" spans="12:13" x14ac:dyDescent="0.3">
      <c r="L269"/>
      <c r="M269"/>
    </row>
    <row r="270" spans="12:13" x14ac:dyDescent="0.3">
      <c r="L270"/>
      <c r="M270"/>
    </row>
    <row r="271" spans="12:13" x14ac:dyDescent="0.3">
      <c r="L271"/>
      <c r="M271"/>
    </row>
    <row r="272" spans="12:13" x14ac:dyDescent="0.3">
      <c r="L272"/>
      <c r="M272"/>
    </row>
    <row r="273" spans="12:13" x14ac:dyDescent="0.3">
      <c r="L273"/>
      <c r="M273"/>
    </row>
    <row r="274" spans="12:13" x14ac:dyDescent="0.3">
      <c r="L274"/>
      <c r="M274"/>
    </row>
    <row r="275" spans="12:13" x14ac:dyDescent="0.3">
      <c r="L275"/>
      <c r="M275"/>
    </row>
    <row r="276" spans="12:13" x14ac:dyDescent="0.3">
      <c r="L276"/>
      <c r="M276"/>
    </row>
    <row r="277" spans="12:13" x14ac:dyDescent="0.3">
      <c r="L277"/>
      <c r="M277"/>
    </row>
    <row r="278" spans="12:13" x14ac:dyDescent="0.3">
      <c r="L278"/>
      <c r="M278"/>
    </row>
    <row r="279" spans="12:13" x14ac:dyDescent="0.3">
      <c r="L279"/>
      <c r="M279"/>
    </row>
    <row r="280" spans="12:13" x14ac:dyDescent="0.3">
      <c r="L280"/>
      <c r="M280"/>
    </row>
    <row r="281" spans="12:13" x14ac:dyDescent="0.3">
      <c r="L281"/>
      <c r="M281"/>
    </row>
    <row r="282" spans="12:13" x14ac:dyDescent="0.3">
      <c r="L282"/>
      <c r="M282"/>
    </row>
    <row r="283" spans="12:13" x14ac:dyDescent="0.3">
      <c r="L283"/>
      <c r="M283"/>
    </row>
    <row r="284" spans="12:13" x14ac:dyDescent="0.3">
      <c r="L284"/>
      <c r="M284"/>
    </row>
    <row r="285" spans="12:13" x14ac:dyDescent="0.3">
      <c r="L285"/>
      <c r="M285"/>
    </row>
    <row r="286" spans="12:13" x14ac:dyDescent="0.3">
      <c r="L286"/>
      <c r="M286"/>
    </row>
    <row r="287" spans="12:13" x14ac:dyDescent="0.3">
      <c r="L287"/>
      <c r="M287"/>
    </row>
    <row r="288" spans="12:13" x14ac:dyDescent="0.3">
      <c r="L288"/>
      <c r="M288"/>
    </row>
    <row r="289" spans="12:13" x14ac:dyDescent="0.3">
      <c r="L289"/>
      <c r="M289"/>
    </row>
    <row r="290" spans="12:13" x14ac:dyDescent="0.3">
      <c r="L290"/>
      <c r="M290"/>
    </row>
    <row r="291" spans="12:13" x14ac:dyDescent="0.3">
      <c r="L291"/>
      <c r="M291"/>
    </row>
    <row r="292" spans="12:13" x14ac:dyDescent="0.3">
      <c r="L292"/>
      <c r="M292"/>
    </row>
    <row r="293" spans="12:13" x14ac:dyDescent="0.3">
      <c r="L293"/>
      <c r="M293"/>
    </row>
    <row r="294" spans="12:13" x14ac:dyDescent="0.3">
      <c r="L294"/>
      <c r="M294"/>
    </row>
    <row r="295" spans="12:13" x14ac:dyDescent="0.3">
      <c r="L295"/>
      <c r="M295"/>
    </row>
    <row r="296" spans="12:13" x14ac:dyDescent="0.3">
      <c r="L296"/>
      <c r="M296"/>
    </row>
    <row r="297" spans="12:13" x14ac:dyDescent="0.3">
      <c r="L297"/>
      <c r="M297"/>
    </row>
    <row r="298" spans="12:13" x14ac:dyDescent="0.3">
      <c r="L298"/>
      <c r="M298"/>
    </row>
    <row r="299" spans="12:13" x14ac:dyDescent="0.3">
      <c r="L299"/>
      <c r="M299"/>
    </row>
    <row r="300" spans="12:13" x14ac:dyDescent="0.3">
      <c r="L300"/>
      <c r="M300"/>
    </row>
    <row r="301" spans="12:13" x14ac:dyDescent="0.3">
      <c r="L301"/>
      <c r="M301"/>
    </row>
    <row r="302" spans="12:13" x14ac:dyDescent="0.3">
      <c r="L302"/>
      <c r="M302"/>
    </row>
    <row r="303" spans="12:13" x14ac:dyDescent="0.3">
      <c r="L303"/>
      <c r="M303"/>
    </row>
    <row r="304" spans="12:13" x14ac:dyDescent="0.3">
      <c r="L304"/>
      <c r="M304"/>
    </row>
    <row r="305" spans="12:13" x14ac:dyDescent="0.3">
      <c r="L305"/>
      <c r="M305"/>
    </row>
    <row r="306" spans="12:13" x14ac:dyDescent="0.3">
      <c r="L306"/>
      <c r="M306"/>
    </row>
    <row r="307" spans="12:13" x14ac:dyDescent="0.3">
      <c r="L307"/>
      <c r="M307"/>
    </row>
    <row r="308" spans="12:13" x14ac:dyDescent="0.3">
      <c r="L308"/>
      <c r="M308"/>
    </row>
    <row r="309" spans="12:13" x14ac:dyDescent="0.3">
      <c r="L309"/>
      <c r="M309"/>
    </row>
    <row r="310" spans="12:13" x14ac:dyDescent="0.3">
      <c r="L310"/>
      <c r="M310"/>
    </row>
    <row r="311" spans="12:13" x14ac:dyDescent="0.3">
      <c r="L311"/>
      <c r="M311"/>
    </row>
    <row r="312" spans="12:13" x14ac:dyDescent="0.3">
      <c r="L312"/>
      <c r="M312"/>
    </row>
    <row r="313" spans="12:13" x14ac:dyDescent="0.3">
      <c r="L313"/>
      <c r="M313"/>
    </row>
    <row r="314" spans="12:13" x14ac:dyDescent="0.3">
      <c r="L314"/>
      <c r="M314"/>
    </row>
    <row r="315" spans="12:13" x14ac:dyDescent="0.3">
      <c r="L315"/>
      <c r="M315"/>
    </row>
    <row r="316" spans="12:13" x14ac:dyDescent="0.3">
      <c r="L316"/>
      <c r="M316"/>
    </row>
    <row r="317" spans="12:13" x14ac:dyDescent="0.3">
      <c r="L317"/>
      <c r="M317"/>
    </row>
    <row r="318" spans="12:13" x14ac:dyDescent="0.3">
      <c r="L318"/>
      <c r="M318"/>
    </row>
    <row r="319" spans="12:13" x14ac:dyDescent="0.3">
      <c r="L319"/>
      <c r="M319"/>
    </row>
    <row r="320" spans="12:13" x14ac:dyDescent="0.3">
      <c r="L320"/>
      <c r="M320"/>
    </row>
    <row r="321" spans="12:13" x14ac:dyDescent="0.3">
      <c r="L321"/>
      <c r="M321"/>
    </row>
    <row r="322" spans="12:13" x14ac:dyDescent="0.3">
      <c r="L322"/>
      <c r="M322"/>
    </row>
    <row r="323" spans="12:13" x14ac:dyDescent="0.3">
      <c r="L323"/>
      <c r="M323"/>
    </row>
    <row r="324" spans="12:13" x14ac:dyDescent="0.3">
      <c r="L324"/>
      <c r="M324"/>
    </row>
    <row r="325" spans="12:13" x14ac:dyDescent="0.3">
      <c r="L325"/>
      <c r="M325"/>
    </row>
    <row r="326" spans="12:13" x14ac:dyDescent="0.3">
      <c r="L326"/>
      <c r="M326"/>
    </row>
    <row r="327" spans="12:13" x14ac:dyDescent="0.3">
      <c r="L327"/>
      <c r="M327"/>
    </row>
    <row r="328" spans="12:13" x14ac:dyDescent="0.3">
      <c r="L328"/>
      <c r="M328"/>
    </row>
    <row r="329" spans="12:13" x14ac:dyDescent="0.3">
      <c r="L329"/>
      <c r="M329"/>
    </row>
    <row r="330" spans="12:13" x14ac:dyDescent="0.3">
      <c r="L330"/>
      <c r="M330"/>
    </row>
    <row r="331" spans="12:13" x14ac:dyDescent="0.3">
      <c r="L331"/>
      <c r="M331"/>
    </row>
    <row r="332" spans="12:13" x14ac:dyDescent="0.3">
      <c r="L332"/>
      <c r="M332"/>
    </row>
    <row r="333" spans="12:13" x14ac:dyDescent="0.3">
      <c r="L333"/>
      <c r="M333"/>
    </row>
    <row r="334" spans="12:13" x14ac:dyDescent="0.3">
      <c r="L334"/>
      <c r="M334"/>
    </row>
    <row r="335" spans="12:13" x14ac:dyDescent="0.3">
      <c r="L335"/>
      <c r="M335"/>
    </row>
    <row r="336" spans="12:13" x14ac:dyDescent="0.3">
      <c r="L336"/>
      <c r="M336"/>
    </row>
    <row r="337" spans="12:13" x14ac:dyDescent="0.3">
      <c r="L337"/>
      <c r="M337"/>
    </row>
    <row r="338" spans="12:13" x14ac:dyDescent="0.3">
      <c r="L338"/>
      <c r="M338"/>
    </row>
    <row r="339" spans="12:13" x14ac:dyDescent="0.3">
      <c r="L339"/>
      <c r="M339"/>
    </row>
    <row r="340" spans="12:13" x14ac:dyDescent="0.3">
      <c r="L340"/>
      <c r="M340"/>
    </row>
    <row r="341" spans="12:13" x14ac:dyDescent="0.3">
      <c r="L341"/>
      <c r="M341"/>
    </row>
    <row r="342" spans="12:13" x14ac:dyDescent="0.3">
      <c r="L342"/>
      <c r="M342"/>
    </row>
    <row r="343" spans="12:13" x14ac:dyDescent="0.3">
      <c r="L343"/>
      <c r="M343"/>
    </row>
    <row r="344" spans="12:13" x14ac:dyDescent="0.3">
      <c r="L344"/>
      <c r="M344"/>
    </row>
    <row r="345" spans="12:13" x14ac:dyDescent="0.3">
      <c r="L345"/>
      <c r="M345"/>
    </row>
    <row r="346" spans="12:13" x14ac:dyDescent="0.3">
      <c r="L346"/>
      <c r="M346"/>
    </row>
    <row r="347" spans="12:13" x14ac:dyDescent="0.3">
      <c r="L347"/>
      <c r="M347"/>
    </row>
    <row r="348" spans="12:13" x14ac:dyDescent="0.3">
      <c r="L348"/>
      <c r="M348"/>
    </row>
    <row r="349" spans="12:13" x14ac:dyDescent="0.3">
      <c r="L349"/>
      <c r="M349"/>
    </row>
    <row r="350" spans="12:13" x14ac:dyDescent="0.3">
      <c r="L350"/>
      <c r="M350"/>
    </row>
    <row r="351" spans="12:13" x14ac:dyDescent="0.3">
      <c r="L351"/>
      <c r="M351"/>
    </row>
    <row r="352" spans="12:13" x14ac:dyDescent="0.3">
      <c r="L352"/>
      <c r="M352"/>
    </row>
    <row r="353" spans="12:13" x14ac:dyDescent="0.3">
      <c r="L353"/>
      <c r="M353"/>
    </row>
    <row r="354" spans="12:13" x14ac:dyDescent="0.3">
      <c r="L354"/>
      <c r="M354"/>
    </row>
    <row r="355" spans="12:13" x14ac:dyDescent="0.3">
      <c r="L355"/>
      <c r="M355"/>
    </row>
    <row r="356" spans="12:13" x14ac:dyDescent="0.3">
      <c r="L356"/>
      <c r="M356"/>
    </row>
    <row r="357" spans="12:13" x14ac:dyDescent="0.3">
      <c r="L357"/>
      <c r="M357"/>
    </row>
    <row r="358" spans="12:13" x14ac:dyDescent="0.3">
      <c r="L358"/>
      <c r="M358"/>
    </row>
    <row r="359" spans="12:13" x14ac:dyDescent="0.3">
      <c r="L359"/>
      <c r="M359"/>
    </row>
    <row r="360" spans="12:13" x14ac:dyDescent="0.3">
      <c r="L360"/>
      <c r="M360"/>
    </row>
    <row r="361" spans="12:13" x14ac:dyDescent="0.3">
      <c r="L361"/>
      <c r="M361"/>
    </row>
    <row r="362" spans="12:13" x14ac:dyDescent="0.3">
      <c r="L362"/>
      <c r="M362"/>
    </row>
    <row r="363" spans="12:13" x14ac:dyDescent="0.3">
      <c r="L363"/>
      <c r="M363"/>
    </row>
    <row r="364" spans="12:13" x14ac:dyDescent="0.3">
      <c r="L364"/>
      <c r="M364"/>
    </row>
    <row r="365" spans="12:13" x14ac:dyDescent="0.3">
      <c r="L365"/>
      <c r="M365"/>
    </row>
    <row r="366" spans="12:13" x14ac:dyDescent="0.3">
      <c r="L366"/>
      <c r="M366"/>
    </row>
    <row r="367" spans="12:13" x14ac:dyDescent="0.3">
      <c r="L367"/>
      <c r="M367"/>
    </row>
    <row r="368" spans="12:13" x14ac:dyDescent="0.3">
      <c r="L368"/>
      <c r="M368"/>
    </row>
    <row r="369" spans="12:13" x14ac:dyDescent="0.3">
      <c r="L369"/>
      <c r="M369"/>
    </row>
    <row r="370" spans="12:13" x14ac:dyDescent="0.3">
      <c r="L370"/>
      <c r="M370"/>
    </row>
    <row r="371" spans="12:13" x14ac:dyDescent="0.3">
      <c r="L371"/>
      <c r="M371"/>
    </row>
    <row r="372" spans="12:13" x14ac:dyDescent="0.3">
      <c r="L372"/>
      <c r="M372"/>
    </row>
    <row r="373" spans="12:13" x14ac:dyDescent="0.3">
      <c r="L373"/>
      <c r="M373"/>
    </row>
    <row r="374" spans="12:13" x14ac:dyDescent="0.3">
      <c r="L374"/>
      <c r="M374"/>
    </row>
    <row r="375" spans="12:13" x14ac:dyDescent="0.3">
      <c r="L375"/>
      <c r="M375"/>
    </row>
    <row r="376" spans="12:13" x14ac:dyDescent="0.3">
      <c r="L376"/>
      <c r="M376"/>
    </row>
    <row r="377" spans="12:13" x14ac:dyDescent="0.3">
      <c r="L377"/>
      <c r="M377"/>
    </row>
    <row r="378" spans="12:13" x14ac:dyDescent="0.3">
      <c r="L378"/>
      <c r="M378"/>
    </row>
    <row r="379" spans="12:13" x14ac:dyDescent="0.3">
      <c r="L379"/>
      <c r="M379"/>
    </row>
    <row r="380" spans="12:13" x14ac:dyDescent="0.3">
      <c r="L380"/>
      <c r="M380"/>
    </row>
    <row r="381" spans="12:13" x14ac:dyDescent="0.3">
      <c r="L381"/>
      <c r="M381"/>
    </row>
    <row r="382" spans="12:13" x14ac:dyDescent="0.3">
      <c r="L382"/>
      <c r="M382"/>
    </row>
    <row r="383" spans="12:13" x14ac:dyDescent="0.3">
      <c r="L383"/>
      <c r="M383"/>
    </row>
    <row r="384" spans="12:13" x14ac:dyDescent="0.3">
      <c r="L384"/>
      <c r="M384"/>
    </row>
    <row r="385" spans="12:13" x14ac:dyDescent="0.3">
      <c r="L385"/>
      <c r="M385"/>
    </row>
    <row r="386" spans="12:13" x14ac:dyDescent="0.3">
      <c r="L386"/>
      <c r="M386"/>
    </row>
    <row r="387" spans="12:13" x14ac:dyDescent="0.3">
      <c r="L387"/>
      <c r="M387"/>
    </row>
    <row r="388" spans="12:13" x14ac:dyDescent="0.3">
      <c r="L388"/>
      <c r="M388"/>
    </row>
    <row r="389" spans="12:13" x14ac:dyDescent="0.3">
      <c r="L389"/>
      <c r="M389"/>
    </row>
    <row r="390" spans="12:13" x14ac:dyDescent="0.3">
      <c r="L390"/>
      <c r="M390"/>
    </row>
    <row r="391" spans="12:13" x14ac:dyDescent="0.3">
      <c r="L391"/>
      <c r="M391"/>
    </row>
    <row r="392" spans="12:13" x14ac:dyDescent="0.3">
      <c r="L392"/>
      <c r="M392"/>
    </row>
    <row r="393" spans="12:13" x14ac:dyDescent="0.3">
      <c r="L393"/>
      <c r="M393"/>
    </row>
    <row r="394" spans="12:13" x14ac:dyDescent="0.3">
      <c r="L394"/>
      <c r="M394"/>
    </row>
    <row r="395" spans="12:13" x14ac:dyDescent="0.3">
      <c r="L395"/>
      <c r="M395"/>
    </row>
    <row r="396" spans="12:13" x14ac:dyDescent="0.3">
      <c r="L396"/>
      <c r="M396"/>
    </row>
    <row r="397" spans="12:13" x14ac:dyDescent="0.3">
      <c r="L397"/>
      <c r="M397"/>
    </row>
    <row r="398" spans="12:13" x14ac:dyDescent="0.3">
      <c r="L398"/>
      <c r="M398"/>
    </row>
    <row r="399" spans="12:13" x14ac:dyDescent="0.3">
      <c r="L399"/>
      <c r="M399"/>
    </row>
    <row r="400" spans="12:13" x14ac:dyDescent="0.3">
      <c r="L400"/>
      <c r="M400"/>
    </row>
    <row r="401" spans="12:13" x14ac:dyDescent="0.3">
      <c r="L401"/>
      <c r="M401"/>
    </row>
    <row r="402" spans="12:13" x14ac:dyDescent="0.3">
      <c r="L402"/>
      <c r="M402"/>
    </row>
    <row r="403" spans="12:13" x14ac:dyDescent="0.3">
      <c r="L403"/>
      <c r="M403"/>
    </row>
    <row r="404" spans="12:13" x14ac:dyDescent="0.3">
      <c r="L404"/>
      <c r="M404"/>
    </row>
    <row r="405" spans="12:13" x14ac:dyDescent="0.3">
      <c r="L405"/>
      <c r="M405"/>
    </row>
    <row r="406" spans="12:13" x14ac:dyDescent="0.3">
      <c r="L406"/>
      <c r="M406"/>
    </row>
    <row r="407" spans="12:13" x14ac:dyDescent="0.3">
      <c r="L407"/>
      <c r="M407"/>
    </row>
    <row r="408" spans="12:13" x14ac:dyDescent="0.3">
      <c r="L408"/>
      <c r="M408"/>
    </row>
    <row r="409" spans="12:13" x14ac:dyDescent="0.3">
      <c r="L409"/>
      <c r="M409"/>
    </row>
    <row r="410" spans="12:13" x14ac:dyDescent="0.3">
      <c r="L410"/>
      <c r="M410"/>
    </row>
    <row r="411" spans="12:13" x14ac:dyDescent="0.3">
      <c r="L411"/>
      <c r="M411"/>
    </row>
    <row r="412" spans="12:13" x14ac:dyDescent="0.3">
      <c r="L412"/>
      <c r="M412"/>
    </row>
    <row r="413" spans="12:13" x14ac:dyDescent="0.3">
      <c r="L413"/>
      <c r="M413"/>
    </row>
    <row r="414" spans="12:13" x14ac:dyDescent="0.3">
      <c r="L414"/>
      <c r="M414"/>
    </row>
    <row r="415" spans="12:13" x14ac:dyDescent="0.3">
      <c r="L415"/>
      <c r="M415"/>
    </row>
    <row r="416" spans="12:13" x14ac:dyDescent="0.3">
      <c r="L416"/>
      <c r="M416"/>
    </row>
    <row r="417" spans="12:13" x14ac:dyDescent="0.3">
      <c r="L417"/>
      <c r="M417"/>
    </row>
    <row r="418" spans="12:13" x14ac:dyDescent="0.3">
      <c r="L418"/>
      <c r="M418"/>
    </row>
    <row r="419" spans="12:13" x14ac:dyDescent="0.3">
      <c r="L419"/>
      <c r="M419"/>
    </row>
    <row r="420" spans="12:13" x14ac:dyDescent="0.3">
      <c r="L420"/>
      <c r="M420"/>
    </row>
    <row r="421" spans="12:13" x14ac:dyDescent="0.3">
      <c r="L421"/>
      <c r="M421"/>
    </row>
    <row r="422" spans="12:13" x14ac:dyDescent="0.3">
      <c r="L422"/>
      <c r="M422"/>
    </row>
    <row r="423" spans="12:13" x14ac:dyDescent="0.3">
      <c r="L423"/>
      <c r="M423"/>
    </row>
    <row r="424" spans="12:13" x14ac:dyDescent="0.3">
      <c r="L424"/>
      <c r="M424"/>
    </row>
    <row r="425" spans="12:13" x14ac:dyDescent="0.3">
      <c r="L425"/>
      <c r="M425"/>
    </row>
    <row r="426" spans="12:13" x14ac:dyDescent="0.3">
      <c r="L426"/>
      <c r="M426"/>
    </row>
    <row r="427" spans="12:13" x14ac:dyDescent="0.3">
      <c r="L427"/>
      <c r="M427"/>
    </row>
    <row r="428" spans="12:13" x14ac:dyDescent="0.3">
      <c r="L428"/>
      <c r="M428"/>
    </row>
    <row r="429" spans="12:13" x14ac:dyDescent="0.3">
      <c r="L429"/>
      <c r="M429"/>
    </row>
    <row r="430" spans="12:13" x14ac:dyDescent="0.3">
      <c r="L430"/>
      <c r="M430"/>
    </row>
    <row r="431" spans="12:13" x14ac:dyDescent="0.3">
      <c r="L431"/>
      <c r="M431"/>
    </row>
    <row r="432" spans="12:13" x14ac:dyDescent="0.3">
      <c r="L432"/>
      <c r="M432"/>
    </row>
    <row r="433" spans="12:13" x14ac:dyDescent="0.3">
      <c r="L433"/>
      <c r="M433"/>
    </row>
    <row r="434" spans="12:13" x14ac:dyDescent="0.3">
      <c r="L434"/>
      <c r="M434"/>
    </row>
    <row r="435" spans="12:13" x14ac:dyDescent="0.3">
      <c r="L435"/>
      <c r="M435"/>
    </row>
    <row r="436" spans="12:13" x14ac:dyDescent="0.3">
      <c r="L436"/>
      <c r="M436"/>
    </row>
    <row r="437" spans="12:13" x14ac:dyDescent="0.3">
      <c r="L437"/>
      <c r="M437"/>
    </row>
    <row r="438" spans="12:13" x14ac:dyDescent="0.3">
      <c r="L438"/>
      <c r="M438"/>
    </row>
    <row r="439" spans="12:13" x14ac:dyDescent="0.3">
      <c r="L439"/>
      <c r="M439"/>
    </row>
    <row r="440" spans="12:13" x14ac:dyDescent="0.3">
      <c r="L440"/>
      <c r="M440"/>
    </row>
    <row r="441" spans="12:13" x14ac:dyDescent="0.3">
      <c r="L441"/>
      <c r="M441"/>
    </row>
    <row r="442" spans="12:13" x14ac:dyDescent="0.3">
      <c r="L442"/>
      <c r="M442"/>
    </row>
    <row r="443" spans="12:13" x14ac:dyDescent="0.3">
      <c r="L443"/>
      <c r="M443"/>
    </row>
    <row r="444" spans="12:13" x14ac:dyDescent="0.3">
      <c r="L444"/>
      <c r="M444"/>
    </row>
    <row r="445" spans="12:13" x14ac:dyDescent="0.3">
      <c r="L445"/>
      <c r="M445"/>
    </row>
    <row r="446" spans="12:13" x14ac:dyDescent="0.3">
      <c r="L446"/>
      <c r="M446"/>
    </row>
    <row r="447" spans="12:13" x14ac:dyDescent="0.3">
      <c r="L447"/>
      <c r="M447"/>
    </row>
    <row r="448" spans="12:13" x14ac:dyDescent="0.3">
      <c r="L448"/>
      <c r="M448"/>
    </row>
    <row r="449" spans="12:13" x14ac:dyDescent="0.3">
      <c r="L449"/>
      <c r="M449"/>
    </row>
    <row r="450" spans="12:13" x14ac:dyDescent="0.3">
      <c r="L450"/>
      <c r="M450"/>
    </row>
    <row r="451" spans="12:13" x14ac:dyDescent="0.3">
      <c r="L451"/>
      <c r="M451"/>
    </row>
    <row r="452" spans="12:13" x14ac:dyDescent="0.3">
      <c r="L452"/>
      <c r="M452"/>
    </row>
    <row r="453" spans="12:13" x14ac:dyDescent="0.3">
      <c r="L453"/>
      <c r="M453"/>
    </row>
    <row r="454" spans="12:13" x14ac:dyDescent="0.3">
      <c r="L454"/>
      <c r="M454"/>
    </row>
    <row r="455" spans="12:13" x14ac:dyDescent="0.3">
      <c r="L455"/>
      <c r="M455"/>
    </row>
    <row r="456" spans="12:13" x14ac:dyDescent="0.3">
      <c r="L456"/>
      <c r="M456"/>
    </row>
    <row r="457" spans="12:13" x14ac:dyDescent="0.3">
      <c r="L457"/>
      <c r="M457"/>
    </row>
    <row r="458" spans="12:13" x14ac:dyDescent="0.3">
      <c r="L458"/>
      <c r="M458"/>
    </row>
    <row r="459" spans="12:13" x14ac:dyDescent="0.3">
      <c r="L459"/>
      <c r="M459"/>
    </row>
    <row r="460" spans="12:13" x14ac:dyDescent="0.3">
      <c r="L460"/>
      <c r="M460"/>
    </row>
    <row r="461" spans="12:13" x14ac:dyDescent="0.3">
      <c r="L461"/>
      <c r="M461"/>
    </row>
    <row r="462" spans="12:13" x14ac:dyDescent="0.3">
      <c r="L462"/>
      <c r="M462"/>
    </row>
    <row r="463" spans="12:13" x14ac:dyDescent="0.3">
      <c r="L463"/>
      <c r="M463"/>
    </row>
    <row r="464" spans="12:13" x14ac:dyDescent="0.3">
      <c r="L464"/>
      <c r="M464"/>
    </row>
    <row r="465" spans="12:13" x14ac:dyDescent="0.3">
      <c r="L465"/>
      <c r="M465"/>
    </row>
    <row r="466" spans="12:13" x14ac:dyDescent="0.3">
      <c r="L466"/>
      <c r="M466"/>
    </row>
    <row r="467" spans="12:13" x14ac:dyDescent="0.3">
      <c r="L467"/>
      <c r="M467"/>
    </row>
    <row r="468" spans="12:13" x14ac:dyDescent="0.3">
      <c r="L468"/>
      <c r="M468"/>
    </row>
    <row r="469" spans="12:13" x14ac:dyDescent="0.3">
      <c r="L469"/>
      <c r="M469"/>
    </row>
    <row r="470" spans="12:13" x14ac:dyDescent="0.3">
      <c r="L470"/>
      <c r="M470"/>
    </row>
    <row r="471" spans="12:13" x14ac:dyDescent="0.3">
      <c r="L471"/>
      <c r="M471"/>
    </row>
    <row r="472" spans="12:13" x14ac:dyDescent="0.3">
      <c r="L472"/>
      <c r="M472"/>
    </row>
    <row r="473" spans="12:13" x14ac:dyDescent="0.3">
      <c r="L473"/>
      <c r="M473"/>
    </row>
    <row r="474" spans="12:13" x14ac:dyDescent="0.3">
      <c r="L474"/>
      <c r="M474"/>
    </row>
    <row r="475" spans="12:13" x14ac:dyDescent="0.3">
      <c r="L475"/>
      <c r="M475"/>
    </row>
    <row r="476" spans="12:13" x14ac:dyDescent="0.3">
      <c r="L476"/>
      <c r="M476"/>
    </row>
    <row r="477" spans="12:13" x14ac:dyDescent="0.3">
      <c r="L477"/>
      <c r="M477"/>
    </row>
    <row r="478" spans="12:13" x14ac:dyDescent="0.3">
      <c r="L478"/>
      <c r="M478"/>
    </row>
    <row r="479" spans="12:13" x14ac:dyDescent="0.3">
      <c r="L479"/>
      <c r="M479"/>
    </row>
    <row r="480" spans="12:13" x14ac:dyDescent="0.3">
      <c r="L480"/>
      <c r="M480"/>
    </row>
    <row r="481" spans="12:13" x14ac:dyDescent="0.3">
      <c r="L481"/>
      <c r="M481"/>
    </row>
    <row r="482" spans="12:13" x14ac:dyDescent="0.3">
      <c r="L482"/>
      <c r="M482"/>
    </row>
    <row r="483" spans="12:13" x14ac:dyDescent="0.3">
      <c r="L483"/>
      <c r="M483"/>
    </row>
    <row r="484" spans="12:13" x14ac:dyDescent="0.3">
      <c r="L484"/>
      <c r="M484"/>
    </row>
    <row r="485" spans="12:13" x14ac:dyDescent="0.3">
      <c r="L485"/>
      <c r="M485"/>
    </row>
    <row r="486" spans="12:13" x14ac:dyDescent="0.3">
      <c r="L486"/>
      <c r="M486"/>
    </row>
    <row r="487" spans="12:13" x14ac:dyDescent="0.3">
      <c r="L487"/>
      <c r="M487"/>
    </row>
    <row r="488" spans="12:13" x14ac:dyDescent="0.3">
      <c r="L488"/>
      <c r="M488"/>
    </row>
    <row r="489" spans="12:13" x14ac:dyDescent="0.3">
      <c r="L489"/>
      <c r="M489"/>
    </row>
    <row r="490" spans="12:13" x14ac:dyDescent="0.3">
      <c r="L490"/>
      <c r="M490"/>
    </row>
    <row r="491" spans="12:13" x14ac:dyDescent="0.3">
      <c r="L491"/>
      <c r="M491"/>
    </row>
    <row r="492" spans="12:13" x14ac:dyDescent="0.3">
      <c r="L492"/>
      <c r="M492"/>
    </row>
    <row r="493" spans="12:13" x14ac:dyDescent="0.3">
      <c r="L493"/>
      <c r="M493"/>
    </row>
    <row r="494" spans="12:13" x14ac:dyDescent="0.3">
      <c r="L494"/>
      <c r="M494"/>
    </row>
    <row r="495" spans="12:13" x14ac:dyDescent="0.3">
      <c r="L495"/>
      <c r="M495"/>
    </row>
    <row r="496" spans="12:13" x14ac:dyDescent="0.3">
      <c r="L496"/>
      <c r="M496"/>
    </row>
    <row r="497" spans="12:13" x14ac:dyDescent="0.3">
      <c r="L497"/>
      <c r="M497"/>
    </row>
    <row r="498" spans="12:13" x14ac:dyDescent="0.3">
      <c r="L498"/>
      <c r="M498"/>
    </row>
    <row r="499" spans="12:13" x14ac:dyDescent="0.3">
      <c r="L499"/>
      <c r="M499"/>
    </row>
    <row r="500" spans="12:13" x14ac:dyDescent="0.3">
      <c r="L500"/>
      <c r="M500"/>
    </row>
    <row r="501" spans="12:13" x14ac:dyDescent="0.3">
      <c r="L501"/>
      <c r="M501"/>
    </row>
    <row r="502" spans="12:13" x14ac:dyDescent="0.3">
      <c r="L502"/>
      <c r="M502"/>
    </row>
    <row r="503" spans="12:13" x14ac:dyDescent="0.3">
      <c r="L503"/>
      <c r="M503"/>
    </row>
    <row r="504" spans="12:13" x14ac:dyDescent="0.3">
      <c r="L504"/>
      <c r="M504"/>
    </row>
    <row r="505" spans="12:13" x14ac:dyDescent="0.3">
      <c r="L505"/>
      <c r="M505"/>
    </row>
    <row r="506" spans="12:13" x14ac:dyDescent="0.3">
      <c r="L506"/>
      <c r="M506"/>
    </row>
    <row r="507" spans="12:13" x14ac:dyDescent="0.3">
      <c r="L507"/>
      <c r="M507"/>
    </row>
    <row r="508" spans="12:13" x14ac:dyDescent="0.3">
      <c r="L508"/>
      <c r="M508"/>
    </row>
    <row r="509" spans="12:13" x14ac:dyDescent="0.3">
      <c r="L509"/>
      <c r="M509"/>
    </row>
    <row r="510" spans="12:13" x14ac:dyDescent="0.3">
      <c r="L510"/>
      <c r="M510"/>
    </row>
    <row r="511" spans="12:13" x14ac:dyDescent="0.3">
      <c r="L511"/>
      <c r="M511"/>
    </row>
    <row r="512" spans="12:13" x14ac:dyDescent="0.3">
      <c r="L512"/>
      <c r="M512"/>
    </row>
    <row r="513" spans="12:13" x14ac:dyDescent="0.3">
      <c r="L513"/>
      <c r="M513"/>
    </row>
    <row r="514" spans="12:13" x14ac:dyDescent="0.3">
      <c r="L514"/>
      <c r="M514"/>
    </row>
    <row r="515" spans="12:13" x14ac:dyDescent="0.3">
      <c r="L515"/>
      <c r="M515"/>
    </row>
    <row r="516" spans="12:13" x14ac:dyDescent="0.3">
      <c r="L516"/>
      <c r="M516"/>
    </row>
    <row r="517" spans="12:13" x14ac:dyDescent="0.3">
      <c r="L517"/>
      <c r="M517"/>
    </row>
    <row r="518" spans="12:13" x14ac:dyDescent="0.3">
      <c r="L518"/>
      <c r="M518"/>
    </row>
    <row r="519" spans="12:13" x14ac:dyDescent="0.3">
      <c r="L519"/>
      <c r="M519"/>
    </row>
    <row r="520" spans="12:13" x14ac:dyDescent="0.3">
      <c r="L520"/>
      <c r="M520"/>
    </row>
    <row r="521" spans="12:13" x14ac:dyDescent="0.3">
      <c r="L521"/>
      <c r="M521"/>
    </row>
    <row r="522" spans="12:13" x14ac:dyDescent="0.3">
      <c r="L522"/>
      <c r="M522"/>
    </row>
    <row r="523" spans="12:13" x14ac:dyDescent="0.3">
      <c r="L523"/>
      <c r="M523"/>
    </row>
    <row r="524" spans="12:13" x14ac:dyDescent="0.3">
      <c r="L524"/>
      <c r="M524"/>
    </row>
    <row r="525" spans="12:13" x14ac:dyDescent="0.3">
      <c r="L525"/>
      <c r="M525"/>
    </row>
    <row r="526" spans="12:13" x14ac:dyDescent="0.3">
      <c r="L526"/>
      <c r="M526"/>
    </row>
    <row r="527" spans="12:13" x14ac:dyDescent="0.3">
      <c r="L527"/>
      <c r="M527"/>
    </row>
    <row r="528" spans="12:13" x14ac:dyDescent="0.3">
      <c r="L528"/>
      <c r="M528"/>
    </row>
    <row r="529" spans="12:13" x14ac:dyDescent="0.3">
      <c r="L529"/>
      <c r="M529"/>
    </row>
    <row r="530" spans="12:13" x14ac:dyDescent="0.3">
      <c r="L530"/>
      <c r="M530"/>
    </row>
    <row r="531" spans="12:13" x14ac:dyDescent="0.3">
      <c r="L531"/>
      <c r="M531"/>
    </row>
    <row r="532" spans="12:13" x14ac:dyDescent="0.3">
      <c r="L532"/>
      <c r="M532"/>
    </row>
    <row r="533" spans="12:13" x14ac:dyDescent="0.3">
      <c r="L533"/>
      <c r="M533"/>
    </row>
    <row r="534" spans="12:13" x14ac:dyDescent="0.3">
      <c r="L534"/>
      <c r="M534"/>
    </row>
    <row r="535" spans="12:13" x14ac:dyDescent="0.3">
      <c r="L535"/>
      <c r="M535"/>
    </row>
    <row r="536" spans="12:13" x14ac:dyDescent="0.3">
      <c r="L536"/>
      <c r="M536"/>
    </row>
    <row r="537" spans="12:13" x14ac:dyDescent="0.3">
      <c r="L537"/>
      <c r="M537"/>
    </row>
    <row r="538" spans="12:13" x14ac:dyDescent="0.3">
      <c r="L538"/>
      <c r="M538"/>
    </row>
    <row r="539" spans="12:13" x14ac:dyDescent="0.3">
      <c r="L539"/>
      <c r="M539"/>
    </row>
    <row r="540" spans="12:13" x14ac:dyDescent="0.3">
      <c r="L540"/>
      <c r="M540"/>
    </row>
    <row r="541" spans="12:13" x14ac:dyDescent="0.3">
      <c r="L541"/>
      <c r="M541"/>
    </row>
    <row r="542" spans="12:13" x14ac:dyDescent="0.3">
      <c r="L542"/>
      <c r="M542"/>
    </row>
    <row r="543" spans="12:13" x14ac:dyDescent="0.3">
      <c r="L543"/>
      <c r="M543"/>
    </row>
    <row r="544" spans="12:13" x14ac:dyDescent="0.3">
      <c r="L544"/>
      <c r="M544"/>
    </row>
    <row r="545" spans="12:13" x14ac:dyDescent="0.3">
      <c r="L545"/>
      <c r="M545"/>
    </row>
    <row r="546" spans="12:13" x14ac:dyDescent="0.3">
      <c r="L546"/>
      <c r="M546"/>
    </row>
    <row r="547" spans="12:13" x14ac:dyDescent="0.3">
      <c r="L547"/>
      <c r="M547"/>
    </row>
    <row r="548" spans="12:13" x14ac:dyDescent="0.3">
      <c r="L548"/>
      <c r="M548"/>
    </row>
    <row r="549" spans="12:13" x14ac:dyDescent="0.3">
      <c r="L549"/>
      <c r="M549"/>
    </row>
    <row r="550" spans="12:13" x14ac:dyDescent="0.3">
      <c r="L550"/>
      <c r="M550"/>
    </row>
    <row r="551" spans="12:13" x14ac:dyDescent="0.3">
      <c r="L551"/>
      <c r="M551"/>
    </row>
    <row r="552" spans="12:13" x14ac:dyDescent="0.3">
      <c r="L552"/>
      <c r="M552"/>
    </row>
    <row r="553" spans="12:13" x14ac:dyDescent="0.3">
      <c r="L553"/>
      <c r="M553"/>
    </row>
    <row r="554" spans="12:13" x14ac:dyDescent="0.3">
      <c r="L554"/>
      <c r="M554"/>
    </row>
    <row r="555" spans="12:13" x14ac:dyDescent="0.3">
      <c r="L555"/>
      <c r="M555"/>
    </row>
    <row r="556" spans="12:13" x14ac:dyDescent="0.3">
      <c r="L556"/>
      <c r="M556"/>
    </row>
    <row r="557" spans="12:13" x14ac:dyDescent="0.3">
      <c r="L557"/>
      <c r="M557"/>
    </row>
    <row r="558" spans="12:13" x14ac:dyDescent="0.3">
      <c r="L558"/>
      <c r="M558"/>
    </row>
    <row r="559" spans="12:13" x14ac:dyDescent="0.3">
      <c r="L559"/>
      <c r="M559"/>
    </row>
    <row r="560" spans="12:13" x14ac:dyDescent="0.3">
      <c r="L560"/>
      <c r="M560"/>
    </row>
    <row r="561" spans="12:13" x14ac:dyDescent="0.3">
      <c r="L561"/>
      <c r="M561"/>
    </row>
    <row r="562" spans="12:13" x14ac:dyDescent="0.3">
      <c r="L562"/>
      <c r="M562"/>
    </row>
    <row r="563" spans="12:13" x14ac:dyDescent="0.3">
      <c r="L563"/>
      <c r="M563"/>
    </row>
    <row r="564" spans="12:13" x14ac:dyDescent="0.3">
      <c r="L564"/>
      <c r="M564"/>
    </row>
    <row r="565" spans="12:13" x14ac:dyDescent="0.3">
      <c r="L565"/>
      <c r="M565"/>
    </row>
    <row r="566" spans="12:13" x14ac:dyDescent="0.3">
      <c r="L566"/>
      <c r="M566"/>
    </row>
    <row r="567" spans="12:13" x14ac:dyDescent="0.3">
      <c r="L567"/>
      <c r="M567"/>
    </row>
    <row r="568" spans="12:13" x14ac:dyDescent="0.3">
      <c r="L568"/>
      <c r="M568"/>
    </row>
    <row r="569" spans="12:13" x14ac:dyDescent="0.3">
      <c r="L569"/>
      <c r="M569"/>
    </row>
    <row r="570" spans="12:13" x14ac:dyDescent="0.3">
      <c r="L570"/>
      <c r="M570"/>
    </row>
    <row r="571" spans="12:13" x14ac:dyDescent="0.3">
      <c r="L571"/>
      <c r="M571"/>
    </row>
    <row r="572" spans="12:13" x14ac:dyDescent="0.3">
      <c r="L572"/>
      <c r="M572"/>
    </row>
    <row r="573" spans="12:13" x14ac:dyDescent="0.3">
      <c r="L573"/>
      <c r="M573"/>
    </row>
    <row r="574" spans="12:13" x14ac:dyDescent="0.3">
      <c r="L574"/>
      <c r="M574"/>
    </row>
    <row r="575" spans="12:13" x14ac:dyDescent="0.3">
      <c r="L575"/>
      <c r="M575"/>
    </row>
    <row r="576" spans="12:13" x14ac:dyDescent="0.3">
      <c r="L576"/>
      <c r="M576"/>
    </row>
    <row r="577" spans="12:13" x14ac:dyDescent="0.3">
      <c r="L577"/>
      <c r="M577"/>
    </row>
    <row r="578" spans="12:13" x14ac:dyDescent="0.3">
      <c r="L578"/>
      <c r="M578"/>
    </row>
    <row r="579" spans="12:13" x14ac:dyDescent="0.3">
      <c r="L579"/>
      <c r="M579"/>
    </row>
    <row r="580" spans="12:13" x14ac:dyDescent="0.3">
      <c r="L580"/>
      <c r="M580"/>
    </row>
    <row r="581" spans="12:13" x14ac:dyDescent="0.3">
      <c r="L581"/>
      <c r="M581"/>
    </row>
    <row r="582" spans="12:13" x14ac:dyDescent="0.3">
      <c r="L582"/>
      <c r="M582"/>
    </row>
    <row r="583" spans="12:13" x14ac:dyDescent="0.3">
      <c r="L583"/>
      <c r="M583"/>
    </row>
    <row r="584" spans="12:13" x14ac:dyDescent="0.3">
      <c r="L584"/>
      <c r="M584"/>
    </row>
    <row r="585" spans="12:13" x14ac:dyDescent="0.3">
      <c r="L585"/>
      <c r="M585"/>
    </row>
    <row r="586" spans="12:13" x14ac:dyDescent="0.3">
      <c r="L586"/>
      <c r="M586"/>
    </row>
    <row r="587" spans="12:13" x14ac:dyDescent="0.3">
      <c r="L587"/>
      <c r="M587"/>
    </row>
    <row r="588" spans="12:13" x14ac:dyDescent="0.3">
      <c r="L588"/>
      <c r="M588"/>
    </row>
    <row r="589" spans="12:13" x14ac:dyDescent="0.3">
      <c r="L589"/>
      <c r="M589"/>
    </row>
    <row r="590" spans="12:13" x14ac:dyDescent="0.3">
      <c r="L590"/>
      <c r="M590"/>
    </row>
    <row r="591" spans="12:13" x14ac:dyDescent="0.3">
      <c r="L591"/>
      <c r="M591"/>
    </row>
    <row r="592" spans="12:13" x14ac:dyDescent="0.3">
      <c r="L592"/>
      <c r="M592"/>
    </row>
    <row r="593" spans="12:13" x14ac:dyDescent="0.3">
      <c r="L593"/>
      <c r="M593"/>
    </row>
    <row r="594" spans="12:13" x14ac:dyDescent="0.3">
      <c r="L594"/>
      <c r="M594"/>
    </row>
    <row r="595" spans="12:13" x14ac:dyDescent="0.3">
      <c r="L595"/>
      <c r="M595"/>
    </row>
    <row r="596" spans="12:13" x14ac:dyDescent="0.3">
      <c r="L596"/>
      <c r="M596"/>
    </row>
    <row r="597" spans="12:13" x14ac:dyDescent="0.3">
      <c r="L597"/>
      <c r="M597"/>
    </row>
    <row r="598" spans="12:13" x14ac:dyDescent="0.3">
      <c r="L598"/>
      <c r="M598"/>
    </row>
    <row r="599" spans="12:13" x14ac:dyDescent="0.3">
      <c r="L599"/>
      <c r="M599"/>
    </row>
    <row r="600" spans="12:13" x14ac:dyDescent="0.3">
      <c r="L600"/>
      <c r="M600"/>
    </row>
    <row r="601" spans="12:13" x14ac:dyDescent="0.3">
      <c r="L601"/>
      <c r="M601"/>
    </row>
    <row r="602" spans="12:13" x14ac:dyDescent="0.3">
      <c r="L602"/>
      <c r="M602"/>
    </row>
    <row r="603" spans="12:13" x14ac:dyDescent="0.3">
      <c r="L603"/>
      <c r="M603"/>
    </row>
    <row r="604" spans="12:13" x14ac:dyDescent="0.3">
      <c r="L604"/>
      <c r="M604"/>
    </row>
    <row r="605" spans="12:13" x14ac:dyDescent="0.3">
      <c r="L605"/>
      <c r="M605"/>
    </row>
    <row r="606" spans="12:13" x14ac:dyDescent="0.3">
      <c r="L606"/>
      <c r="M606"/>
    </row>
    <row r="607" spans="12:13" x14ac:dyDescent="0.3">
      <c r="L607"/>
      <c r="M607"/>
    </row>
    <row r="608" spans="12:13" x14ac:dyDescent="0.3">
      <c r="L608"/>
      <c r="M608"/>
    </row>
    <row r="609" spans="12:13" x14ac:dyDescent="0.3">
      <c r="L609"/>
      <c r="M609"/>
    </row>
    <row r="610" spans="12:13" x14ac:dyDescent="0.3">
      <c r="L610"/>
      <c r="M610"/>
    </row>
    <row r="611" spans="12:13" x14ac:dyDescent="0.3">
      <c r="L611"/>
      <c r="M611"/>
    </row>
    <row r="612" spans="12:13" x14ac:dyDescent="0.3">
      <c r="L612"/>
      <c r="M612"/>
    </row>
    <row r="613" spans="12:13" x14ac:dyDescent="0.3">
      <c r="L613"/>
      <c r="M613"/>
    </row>
    <row r="614" spans="12:13" x14ac:dyDescent="0.3">
      <c r="L614"/>
      <c r="M614"/>
    </row>
    <row r="615" spans="12:13" x14ac:dyDescent="0.3">
      <c r="L615"/>
      <c r="M615"/>
    </row>
    <row r="616" spans="12:13" x14ac:dyDescent="0.3">
      <c r="L616"/>
      <c r="M616"/>
    </row>
    <row r="617" spans="12:13" x14ac:dyDescent="0.3">
      <c r="L617"/>
      <c r="M617"/>
    </row>
    <row r="618" spans="12:13" x14ac:dyDescent="0.3">
      <c r="L618"/>
      <c r="M618"/>
    </row>
    <row r="619" spans="12:13" x14ac:dyDescent="0.3">
      <c r="L619"/>
      <c r="M619"/>
    </row>
    <row r="620" spans="12:13" x14ac:dyDescent="0.3">
      <c r="L620"/>
      <c r="M620"/>
    </row>
    <row r="621" spans="12:13" x14ac:dyDescent="0.3">
      <c r="L621"/>
      <c r="M621"/>
    </row>
    <row r="622" spans="12:13" x14ac:dyDescent="0.3">
      <c r="L622"/>
      <c r="M622"/>
    </row>
    <row r="623" spans="12:13" x14ac:dyDescent="0.3">
      <c r="L623"/>
      <c r="M623"/>
    </row>
    <row r="624" spans="12:13" x14ac:dyDescent="0.3">
      <c r="L624"/>
      <c r="M624"/>
    </row>
    <row r="625" spans="12:13" x14ac:dyDescent="0.3">
      <c r="L625"/>
      <c r="M625"/>
    </row>
    <row r="626" spans="12:13" x14ac:dyDescent="0.3">
      <c r="L626"/>
      <c r="M626"/>
    </row>
    <row r="627" spans="12:13" x14ac:dyDescent="0.3">
      <c r="L627"/>
      <c r="M627"/>
    </row>
    <row r="628" spans="12:13" x14ac:dyDescent="0.3">
      <c r="L628"/>
      <c r="M628"/>
    </row>
    <row r="629" spans="12:13" x14ac:dyDescent="0.3">
      <c r="L629"/>
      <c r="M629"/>
    </row>
    <row r="630" spans="12:13" x14ac:dyDescent="0.3">
      <c r="L630"/>
      <c r="M630"/>
    </row>
    <row r="631" spans="12:13" x14ac:dyDescent="0.3">
      <c r="L631"/>
      <c r="M631"/>
    </row>
    <row r="632" spans="12:13" x14ac:dyDescent="0.3">
      <c r="L632"/>
      <c r="M632"/>
    </row>
    <row r="633" spans="12:13" x14ac:dyDescent="0.3">
      <c r="L633"/>
      <c r="M633"/>
    </row>
    <row r="634" spans="12:13" x14ac:dyDescent="0.3">
      <c r="L634"/>
      <c r="M634"/>
    </row>
    <row r="635" spans="12:13" x14ac:dyDescent="0.3">
      <c r="L635"/>
      <c r="M635"/>
    </row>
    <row r="636" spans="12:13" x14ac:dyDescent="0.3">
      <c r="L636"/>
      <c r="M636"/>
    </row>
    <row r="637" spans="12:13" x14ac:dyDescent="0.3">
      <c r="L637"/>
      <c r="M637"/>
    </row>
    <row r="638" spans="12:13" x14ac:dyDescent="0.3">
      <c r="L638"/>
      <c r="M638"/>
    </row>
    <row r="639" spans="12:13" x14ac:dyDescent="0.3">
      <c r="L639"/>
      <c r="M639"/>
    </row>
    <row r="640" spans="12:13" x14ac:dyDescent="0.3">
      <c r="L640"/>
      <c r="M640"/>
    </row>
    <row r="641" spans="12:13" x14ac:dyDescent="0.3">
      <c r="L641"/>
      <c r="M641"/>
    </row>
    <row r="642" spans="12:13" x14ac:dyDescent="0.3">
      <c r="L642"/>
      <c r="M642"/>
    </row>
    <row r="643" spans="12:13" x14ac:dyDescent="0.3">
      <c r="L643"/>
      <c r="M643"/>
    </row>
    <row r="644" spans="12:13" x14ac:dyDescent="0.3">
      <c r="L644"/>
      <c r="M644"/>
    </row>
    <row r="645" spans="12:13" x14ac:dyDescent="0.3">
      <c r="L645"/>
      <c r="M645"/>
    </row>
    <row r="646" spans="12:13" x14ac:dyDescent="0.3">
      <c r="L646"/>
      <c r="M646"/>
    </row>
    <row r="647" spans="12:13" x14ac:dyDescent="0.3">
      <c r="L647"/>
      <c r="M647"/>
    </row>
    <row r="648" spans="12:13" x14ac:dyDescent="0.3">
      <c r="L648"/>
      <c r="M648"/>
    </row>
    <row r="649" spans="12:13" x14ac:dyDescent="0.3">
      <c r="L649"/>
      <c r="M649"/>
    </row>
    <row r="650" spans="12:13" x14ac:dyDescent="0.3">
      <c r="L650"/>
      <c r="M650"/>
    </row>
    <row r="651" spans="12:13" x14ac:dyDescent="0.3">
      <c r="L651"/>
      <c r="M651"/>
    </row>
    <row r="652" spans="12:13" x14ac:dyDescent="0.3">
      <c r="L652"/>
      <c r="M652"/>
    </row>
    <row r="653" spans="12:13" x14ac:dyDescent="0.3">
      <c r="L653"/>
      <c r="M653"/>
    </row>
    <row r="654" spans="12:13" x14ac:dyDescent="0.3">
      <c r="L654"/>
      <c r="M654"/>
    </row>
    <row r="655" spans="12:13" x14ac:dyDescent="0.3">
      <c r="L655"/>
      <c r="M655"/>
    </row>
    <row r="656" spans="12:13" x14ac:dyDescent="0.3">
      <c r="L656"/>
      <c r="M656"/>
    </row>
    <row r="657" spans="12:13" x14ac:dyDescent="0.3">
      <c r="L657"/>
      <c r="M657"/>
    </row>
    <row r="658" spans="12:13" x14ac:dyDescent="0.3">
      <c r="L658"/>
      <c r="M658"/>
    </row>
    <row r="659" spans="12:13" x14ac:dyDescent="0.3">
      <c r="L659"/>
      <c r="M659"/>
    </row>
    <row r="660" spans="12:13" x14ac:dyDescent="0.3">
      <c r="L660"/>
      <c r="M660"/>
    </row>
    <row r="661" spans="12:13" x14ac:dyDescent="0.3">
      <c r="L661"/>
      <c r="M661"/>
    </row>
    <row r="662" spans="12:13" x14ac:dyDescent="0.3">
      <c r="L662"/>
      <c r="M662"/>
    </row>
    <row r="663" spans="12:13" x14ac:dyDescent="0.3">
      <c r="L663"/>
      <c r="M663"/>
    </row>
    <row r="664" spans="12:13" x14ac:dyDescent="0.3">
      <c r="L664"/>
      <c r="M664"/>
    </row>
    <row r="665" spans="12:13" x14ac:dyDescent="0.3">
      <c r="L665"/>
      <c r="M665"/>
    </row>
    <row r="666" spans="12:13" x14ac:dyDescent="0.3">
      <c r="L666"/>
      <c r="M666"/>
    </row>
    <row r="667" spans="12:13" x14ac:dyDescent="0.3">
      <c r="L667"/>
      <c r="M667"/>
    </row>
    <row r="668" spans="12:13" x14ac:dyDescent="0.3">
      <c r="L668"/>
      <c r="M668"/>
    </row>
    <row r="669" spans="12:13" x14ac:dyDescent="0.3">
      <c r="L669"/>
      <c r="M669"/>
    </row>
    <row r="670" spans="12:13" x14ac:dyDescent="0.3">
      <c r="L670"/>
      <c r="M670"/>
    </row>
    <row r="671" spans="12:13" x14ac:dyDescent="0.3">
      <c r="L671"/>
      <c r="M671"/>
    </row>
    <row r="672" spans="12:13" x14ac:dyDescent="0.3">
      <c r="L672"/>
      <c r="M672"/>
    </row>
    <row r="673" spans="12:13" x14ac:dyDescent="0.3">
      <c r="L673"/>
      <c r="M673"/>
    </row>
    <row r="674" spans="12:13" x14ac:dyDescent="0.3">
      <c r="L674"/>
      <c r="M674"/>
    </row>
    <row r="675" spans="12:13" x14ac:dyDescent="0.3">
      <c r="L675"/>
      <c r="M675"/>
    </row>
    <row r="676" spans="12:13" x14ac:dyDescent="0.3">
      <c r="L676"/>
      <c r="M676"/>
    </row>
    <row r="677" spans="12:13" x14ac:dyDescent="0.3">
      <c r="L677"/>
      <c r="M677"/>
    </row>
    <row r="678" spans="12:13" x14ac:dyDescent="0.3">
      <c r="L678"/>
      <c r="M678"/>
    </row>
    <row r="679" spans="12:13" x14ac:dyDescent="0.3">
      <c r="L679"/>
      <c r="M679"/>
    </row>
    <row r="680" spans="12:13" x14ac:dyDescent="0.3">
      <c r="L680"/>
      <c r="M680"/>
    </row>
    <row r="681" spans="12:13" x14ac:dyDescent="0.3">
      <c r="L681"/>
      <c r="M681"/>
    </row>
    <row r="682" spans="12:13" x14ac:dyDescent="0.3">
      <c r="L682"/>
      <c r="M682"/>
    </row>
    <row r="683" spans="12:13" x14ac:dyDescent="0.3">
      <c r="L683"/>
      <c r="M683"/>
    </row>
    <row r="684" spans="12:13" x14ac:dyDescent="0.3">
      <c r="L684"/>
      <c r="M684"/>
    </row>
    <row r="685" spans="12:13" x14ac:dyDescent="0.3">
      <c r="L685"/>
      <c r="M685"/>
    </row>
    <row r="686" spans="12:13" x14ac:dyDescent="0.3">
      <c r="L686"/>
      <c r="M686"/>
    </row>
    <row r="687" spans="12:13" x14ac:dyDescent="0.3">
      <c r="L687"/>
      <c r="M687"/>
    </row>
    <row r="688" spans="12:13" x14ac:dyDescent="0.3">
      <c r="L688"/>
      <c r="M688"/>
    </row>
    <row r="689" spans="12:13" x14ac:dyDescent="0.3">
      <c r="L689"/>
      <c r="M689"/>
    </row>
    <row r="690" spans="12:13" x14ac:dyDescent="0.3">
      <c r="L690"/>
      <c r="M690"/>
    </row>
    <row r="691" spans="12:13" x14ac:dyDescent="0.3">
      <c r="L691"/>
      <c r="M691"/>
    </row>
    <row r="692" spans="12:13" x14ac:dyDescent="0.3">
      <c r="L692"/>
      <c r="M692"/>
    </row>
    <row r="693" spans="12:13" x14ac:dyDescent="0.3">
      <c r="L693"/>
      <c r="M693"/>
    </row>
    <row r="694" spans="12:13" x14ac:dyDescent="0.3">
      <c r="L694"/>
      <c r="M694"/>
    </row>
    <row r="695" spans="12:13" x14ac:dyDescent="0.3">
      <c r="L695"/>
      <c r="M695"/>
    </row>
    <row r="696" spans="12:13" x14ac:dyDescent="0.3">
      <c r="L696"/>
      <c r="M696"/>
    </row>
    <row r="697" spans="12:13" x14ac:dyDescent="0.3">
      <c r="L697"/>
      <c r="M697"/>
    </row>
    <row r="698" spans="12:13" x14ac:dyDescent="0.3">
      <c r="L698"/>
      <c r="M698"/>
    </row>
    <row r="699" spans="12:13" x14ac:dyDescent="0.3">
      <c r="L699"/>
      <c r="M699"/>
    </row>
    <row r="700" spans="12:13" x14ac:dyDescent="0.3">
      <c r="L700"/>
      <c r="M700"/>
    </row>
    <row r="701" spans="12:13" x14ac:dyDescent="0.3">
      <c r="L701"/>
      <c r="M701"/>
    </row>
    <row r="702" spans="12:13" x14ac:dyDescent="0.3">
      <c r="L702"/>
      <c r="M702"/>
    </row>
    <row r="703" spans="12:13" x14ac:dyDescent="0.3">
      <c r="L703"/>
      <c r="M703"/>
    </row>
    <row r="704" spans="12:13" x14ac:dyDescent="0.3">
      <c r="L704"/>
      <c r="M704"/>
    </row>
    <row r="705" spans="12:13" x14ac:dyDescent="0.3">
      <c r="L705"/>
      <c r="M705"/>
    </row>
    <row r="706" spans="12:13" x14ac:dyDescent="0.3">
      <c r="L706"/>
      <c r="M706"/>
    </row>
    <row r="707" spans="12:13" x14ac:dyDescent="0.3">
      <c r="L707"/>
      <c r="M707"/>
    </row>
    <row r="708" spans="12:13" x14ac:dyDescent="0.3">
      <c r="L708"/>
      <c r="M708"/>
    </row>
    <row r="709" spans="12:13" x14ac:dyDescent="0.3">
      <c r="L709"/>
      <c r="M709"/>
    </row>
    <row r="710" spans="12:13" x14ac:dyDescent="0.3">
      <c r="L710"/>
      <c r="M710"/>
    </row>
    <row r="711" spans="12:13" x14ac:dyDescent="0.3">
      <c r="L711"/>
      <c r="M711"/>
    </row>
    <row r="712" spans="12:13" x14ac:dyDescent="0.3">
      <c r="L712"/>
      <c r="M712"/>
    </row>
    <row r="713" spans="12:13" x14ac:dyDescent="0.3">
      <c r="L713"/>
      <c r="M713"/>
    </row>
    <row r="714" spans="12:13" x14ac:dyDescent="0.3">
      <c r="L714"/>
      <c r="M714"/>
    </row>
    <row r="715" spans="12:13" x14ac:dyDescent="0.3">
      <c r="L715"/>
      <c r="M715"/>
    </row>
    <row r="716" spans="12:13" x14ac:dyDescent="0.3">
      <c r="L716"/>
      <c r="M716"/>
    </row>
    <row r="717" spans="12:13" x14ac:dyDescent="0.3">
      <c r="L717"/>
      <c r="M717"/>
    </row>
    <row r="718" spans="12:13" x14ac:dyDescent="0.3">
      <c r="L718"/>
      <c r="M718"/>
    </row>
    <row r="719" spans="12:13" x14ac:dyDescent="0.3">
      <c r="L719"/>
      <c r="M719"/>
    </row>
    <row r="720" spans="12:13" x14ac:dyDescent="0.3">
      <c r="L720"/>
      <c r="M720"/>
    </row>
    <row r="721" spans="12:13" x14ac:dyDescent="0.3">
      <c r="L721"/>
      <c r="M721"/>
    </row>
    <row r="722" spans="12:13" x14ac:dyDescent="0.3">
      <c r="L722"/>
      <c r="M722"/>
    </row>
    <row r="723" spans="12:13" x14ac:dyDescent="0.3">
      <c r="L723"/>
      <c r="M723"/>
    </row>
    <row r="724" spans="12:13" x14ac:dyDescent="0.3">
      <c r="L724"/>
      <c r="M724"/>
    </row>
    <row r="725" spans="12:13" x14ac:dyDescent="0.3">
      <c r="L725"/>
      <c r="M725"/>
    </row>
    <row r="726" spans="12:13" x14ac:dyDescent="0.3">
      <c r="L726"/>
      <c r="M726"/>
    </row>
    <row r="727" spans="12:13" x14ac:dyDescent="0.3">
      <c r="L727"/>
      <c r="M727"/>
    </row>
    <row r="728" spans="12:13" x14ac:dyDescent="0.3">
      <c r="L728"/>
      <c r="M728"/>
    </row>
    <row r="729" spans="12:13" x14ac:dyDescent="0.3">
      <c r="L729"/>
      <c r="M729"/>
    </row>
    <row r="730" spans="12:13" x14ac:dyDescent="0.3">
      <c r="L730"/>
      <c r="M730"/>
    </row>
    <row r="731" spans="12:13" x14ac:dyDescent="0.3">
      <c r="L731"/>
      <c r="M731"/>
    </row>
    <row r="732" spans="12:13" x14ac:dyDescent="0.3">
      <c r="L732"/>
      <c r="M732"/>
    </row>
    <row r="733" spans="12:13" x14ac:dyDescent="0.3">
      <c r="L733"/>
      <c r="M733"/>
    </row>
    <row r="734" spans="12:13" x14ac:dyDescent="0.3">
      <c r="L734"/>
      <c r="M734"/>
    </row>
    <row r="735" spans="12:13" x14ac:dyDescent="0.3">
      <c r="L735"/>
      <c r="M735"/>
    </row>
    <row r="736" spans="12:13" x14ac:dyDescent="0.3">
      <c r="L736"/>
      <c r="M736"/>
    </row>
    <row r="737" spans="12:13" x14ac:dyDescent="0.3">
      <c r="L737"/>
      <c r="M737"/>
    </row>
    <row r="738" spans="12:13" x14ac:dyDescent="0.3">
      <c r="L738"/>
      <c r="M738"/>
    </row>
    <row r="739" spans="12:13" x14ac:dyDescent="0.3">
      <c r="L739"/>
      <c r="M739"/>
    </row>
    <row r="740" spans="12:13" x14ac:dyDescent="0.3">
      <c r="L740"/>
      <c r="M740"/>
    </row>
    <row r="741" spans="12:13" x14ac:dyDescent="0.3">
      <c r="L741"/>
      <c r="M741"/>
    </row>
    <row r="742" spans="12:13" x14ac:dyDescent="0.3">
      <c r="L742"/>
      <c r="M742"/>
    </row>
    <row r="743" spans="12:13" x14ac:dyDescent="0.3">
      <c r="L743"/>
      <c r="M743"/>
    </row>
    <row r="744" spans="12:13" x14ac:dyDescent="0.3">
      <c r="L744"/>
      <c r="M744"/>
    </row>
    <row r="745" spans="12:13" x14ac:dyDescent="0.3">
      <c r="L745"/>
      <c r="M745"/>
    </row>
    <row r="746" spans="12:13" x14ac:dyDescent="0.3">
      <c r="L746"/>
      <c r="M746"/>
    </row>
    <row r="747" spans="12:13" x14ac:dyDescent="0.3">
      <c r="L747"/>
      <c r="M747"/>
    </row>
    <row r="748" spans="12:13" x14ac:dyDescent="0.3">
      <c r="L748"/>
      <c r="M748"/>
    </row>
    <row r="749" spans="12:13" x14ac:dyDescent="0.3">
      <c r="L749"/>
      <c r="M749"/>
    </row>
    <row r="750" spans="12:13" x14ac:dyDescent="0.3">
      <c r="L750"/>
      <c r="M750"/>
    </row>
    <row r="751" spans="12:13" x14ac:dyDescent="0.3">
      <c r="L751"/>
      <c r="M751"/>
    </row>
    <row r="752" spans="12:13" x14ac:dyDescent="0.3">
      <c r="L752"/>
      <c r="M752"/>
    </row>
    <row r="753" spans="12:13" x14ac:dyDescent="0.3">
      <c r="L753"/>
      <c r="M753"/>
    </row>
    <row r="754" spans="12:13" x14ac:dyDescent="0.3">
      <c r="L754"/>
      <c r="M754"/>
    </row>
    <row r="755" spans="12:13" x14ac:dyDescent="0.3">
      <c r="L755"/>
      <c r="M755"/>
    </row>
    <row r="756" spans="12:13" x14ac:dyDescent="0.3">
      <c r="L756"/>
      <c r="M756"/>
    </row>
    <row r="757" spans="12:13" x14ac:dyDescent="0.3">
      <c r="L757"/>
      <c r="M757"/>
    </row>
    <row r="758" spans="12:13" x14ac:dyDescent="0.3">
      <c r="L758"/>
      <c r="M758"/>
    </row>
    <row r="759" spans="12:13" x14ac:dyDescent="0.3">
      <c r="L759"/>
      <c r="M759"/>
    </row>
    <row r="760" spans="12:13" x14ac:dyDescent="0.3">
      <c r="L760"/>
      <c r="M760"/>
    </row>
    <row r="761" spans="12:13" x14ac:dyDescent="0.3">
      <c r="L761"/>
      <c r="M761"/>
    </row>
    <row r="762" spans="12:13" x14ac:dyDescent="0.3">
      <c r="L762"/>
      <c r="M762"/>
    </row>
    <row r="763" spans="12:13" x14ac:dyDescent="0.3">
      <c r="L763"/>
      <c r="M763"/>
    </row>
    <row r="764" spans="12:13" x14ac:dyDescent="0.3">
      <c r="L764"/>
      <c r="M764"/>
    </row>
    <row r="765" spans="12:13" x14ac:dyDescent="0.3">
      <c r="L765"/>
      <c r="M765"/>
    </row>
    <row r="766" spans="12:13" x14ac:dyDescent="0.3">
      <c r="L766"/>
      <c r="M766"/>
    </row>
    <row r="767" spans="12:13" x14ac:dyDescent="0.3">
      <c r="L767"/>
      <c r="M767"/>
    </row>
    <row r="768" spans="12:13" x14ac:dyDescent="0.3">
      <c r="L768"/>
      <c r="M768"/>
    </row>
    <row r="769" spans="12:13" x14ac:dyDescent="0.3">
      <c r="L769"/>
      <c r="M769"/>
    </row>
    <row r="770" spans="12:13" x14ac:dyDescent="0.3">
      <c r="L770"/>
      <c r="M770"/>
    </row>
    <row r="771" spans="12:13" x14ac:dyDescent="0.3">
      <c r="L771"/>
      <c r="M771"/>
    </row>
    <row r="772" spans="12:13" x14ac:dyDescent="0.3">
      <c r="L772"/>
      <c r="M772"/>
    </row>
    <row r="773" spans="12:13" x14ac:dyDescent="0.3">
      <c r="L773"/>
      <c r="M773"/>
    </row>
    <row r="774" spans="12:13" x14ac:dyDescent="0.3">
      <c r="L774"/>
      <c r="M774"/>
    </row>
    <row r="775" spans="12:13" x14ac:dyDescent="0.3">
      <c r="L775"/>
      <c r="M775"/>
    </row>
    <row r="776" spans="12:13" x14ac:dyDescent="0.3">
      <c r="L776"/>
      <c r="M776"/>
    </row>
    <row r="777" spans="12:13" x14ac:dyDescent="0.3">
      <c r="L777"/>
      <c r="M777"/>
    </row>
    <row r="778" spans="12:13" x14ac:dyDescent="0.3">
      <c r="L778"/>
      <c r="M778"/>
    </row>
    <row r="779" spans="12:13" x14ac:dyDescent="0.3">
      <c r="L779"/>
      <c r="M779"/>
    </row>
    <row r="780" spans="12:13" x14ac:dyDescent="0.3">
      <c r="L780"/>
      <c r="M780"/>
    </row>
    <row r="781" spans="12:13" x14ac:dyDescent="0.3">
      <c r="L781"/>
      <c r="M781"/>
    </row>
    <row r="782" spans="12:13" x14ac:dyDescent="0.3">
      <c r="L782"/>
      <c r="M782"/>
    </row>
    <row r="783" spans="12:13" x14ac:dyDescent="0.3">
      <c r="L783"/>
      <c r="M783"/>
    </row>
    <row r="784" spans="12:13" x14ac:dyDescent="0.3">
      <c r="L784"/>
      <c r="M784"/>
    </row>
    <row r="785" spans="12:13" x14ac:dyDescent="0.3">
      <c r="L785"/>
      <c r="M785"/>
    </row>
    <row r="786" spans="12:13" x14ac:dyDescent="0.3">
      <c r="L786"/>
      <c r="M786"/>
    </row>
    <row r="787" spans="12:13" x14ac:dyDescent="0.3">
      <c r="L787"/>
      <c r="M787"/>
    </row>
    <row r="788" spans="12:13" x14ac:dyDescent="0.3">
      <c r="L788"/>
      <c r="M788"/>
    </row>
    <row r="789" spans="12:13" x14ac:dyDescent="0.3">
      <c r="L789"/>
      <c r="M789"/>
    </row>
    <row r="790" spans="12:13" x14ac:dyDescent="0.3">
      <c r="L790"/>
      <c r="M790"/>
    </row>
    <row r="791" spans="12:13" x14ac:dyDescent="0.3">
      <c r="L791"/>
      <c r="M791"/>
    </row>
    <row r="792" spans="12:13" x14ac:dyDescent="0.3">
      <c r="L792"/>
      <c r="M792"/>
    </row>
    <row r="793" spans="12:13" x14ac:dyDescent="0.3">
      <c r="L793"/>
      <c r="M793"/>
    </row>
    <row r="794" spans="12:13" x14ac:dyDescent="0.3">
      <c r="L794"/>
      <c r="M794"/>
    </row>
    <row r="795" spans="12:13" x14ac:dyDescent="0.3">
      <c r="L795"/>
      <c r="M795"/>
    </row>
    <row r="796" spans="12:13" x14ac:dyDescent="0.3">
      <c r="L796"/>
      <c r="M796"/>
    </row>
    <row r="797" spans="12:13" x14ac:dyDescent="0.3">
      <c r="L797"/>
      <c r="M797"/>
    </row>
    <row r="798" spans="12:13" x14ac:dyDescent="0.3">
      <c r="L798"/>
      <c r="M798"/>
    </row>
    <row r="799" spans="12:13" x14ac:dyDescent="0.3">
      <c r="L799"/>
      <c r="M799"/>
    </row>
    <row r="800" spans="12:13" x14ac:dyDescent="0.3">
      <c r="L800"/>
      <c r="M800"/>
    </row>
    <row r="801" spans="12:13" x14ac:dyDescent="0.3">
      <c r="L801"/>
      <c r="M801"/>
    </row>
    <row r="802" spans="12:13" x14ac:dyDescent="0.3">
      <c r="L802"/>
      <c r="M802"/>
    </row>
    <row r="803" spans="12:13" x14ac:dyDescent="0.3">
      <c r="L803"/>
      <c r="M803"/>
    </row>
    <row r="804" spans="12:13" x14ac:dyDescent="0.3">
      <c r="L804"/>
      <c r="M804"/>
    </row>
    <row r="805" spans="12:13" x14ac:dyDescent="0.3">
      <c r="L805"/>
      <c r="M805"/>
    </row>
    <row r="806" spans="12:13" x14ac:dyDescent="0.3">
      <c r="L806"/>
      <c r="M806"/>
    </row>
    <row r="807" spans="12:13" x14ac:dyDescent="0.3">
      <c r="L807"/>
      <c r="M807"/>
    </row>
    <row r="808" spans="12:13" x14ac:dyDescent="0.3">
      <c r="L808"/>
      <c r="M808"/>
    </row>
    <row r="809" spans="12:13" x14ac:dyDescent="0.3">
      <c r="L809"/>
      <c r="M809"/>
    </row>
    <row r="810" spans="12:13" x14ac:dyDescent="0.3">
      <c r="L810"/>
      <c r="M810"/>
    </row>
    <row r="811" spans="12:13" x14ac:dyDescent="0.3">
      <c r="L811"/>
      <c r="M811"/>
    </row>
    <row r="812" spans="12:13" x14ac:dyDescent="0.3">
      <c r="L812"/>
      <c r="M812"/>
    </row>
    <row r="813" spans="12:13" x14ac:dyDescent="0.3">
      <c r="L813"/>
      <c r="M813"/>
    </row>
    <row r="814" spans="12:13" x14ac:dyDescent="0.3">
      <c r="L814"/>
      <c r="M814"/>
    </row>
    <row r="815" spans="12:13" x14ac:dyDescent="0.3">
      <c r="L815"/>
      <c r="M815"/>
    </row>
    <row r="816" spans="12:13" x14ac:dyDescent="0.3">
      <c r="L816"/>
      <c r="M816"/>
    </row>
    <row r="817" spans="12:13" x14ac:dyDescent="0.3">
      <c r="L817"/>
      <c r="M817"/>
    </row>
    <row r="818" spans="12:13" x14ac:dyDescent="0.3">
      <c r="L818"/>
      <c r="M818"/>
    </row>
    <row r="819" spans="12:13" x14ac:dyDescent="0.3">
      <c r="L819"/>
      <c r="M819"/>
    </row>
    <row r="820" spans="12:13" x14ac:dyDescent="0.3">
      <c r="L820"/>
      <c r="M820"/>
    </row>
    <row r="821" spans="12:13" x14ac:dyDescent="0.3">
      <c r="L821"/>
      <c r="M821"/>
    </row>
    <row r="822" spans="12:13" x14ac:dyDescent="0.3">
      <c r="L822"/>
      <c r="M822"/>
    </row>
    <row r="823" spans="12:13" x14ac:dyDescent="0.3">
      <c r="L823"/>
      <c r="M823"/>
    </row>
    <row r="824" spans="12:13" x14ac:dyDescent="0.3">
      <c r="L824"/>
      <c r="M824"/>
    </row>
    <row r="825" spans="12:13" x14ac:dyDescent="0.3">
      <c r="L825"/>
      <c r="M825"/>
    </row>
    <row r="826" spans="12:13" x14ac:dyDescent="0.3">
      <c r="L826"/>
      <c r="M826"/>
    </row>
    <row r="827" spans="12:13" x14ac:dyDescent="0.3">
      <c r="L827"/>
      <c r="M827"/>
    </row>
    <row r="828" spans="12:13" x14ac:dyDescent="0.3">
      <c r="L828"/>
      <c r="M828"/>
    </row>
    <row r="829" spans="12:13" x14ac:dyDescent="0.3">
      <c r="L829"/>
      <c r="M829"/>
    </row>
    <row r="830" spans="12:13" x14ac:dyDescent="0.3">
      <c r="L830"/>
      <c r="M830"/>
    </row>
    <row r="831" spans="12:13" x14ac:dyDescent="0.3">
      <c r="L831"/>
      <c r="M831"/>
    </row>
    <row r="832" spans="12:13" x14ac:dyDescent="0.3">
      <c r="L832"/>
      <c r="M832"/>
    </row>
    <row r="833" spans="12:13" x14ac:dyDescent="0.3">
      <c r="L833"/>
      <c r="M833"/>
    </row>
    <row r="834" spans="12:13" x14ac:dyDescent="0.3">
      <c r="L834"/>
      <c r="M834"/>
    </row>
    <row r="835" spans="12:13" x14ac:dyDescent="0.3">
      <c r="L835"/>
      <c r="M835"/>
    </row>
    <row r="836" spans="12:13" x14ac:dyDescent="0.3">
      <c r="L836"/>
      <c r="M836"/>
    </row>
    <row r="837" spans="12:13" x14ac:dyDescent="0.3">
      <c r="L837"/>
      <c r="M837"/>
    </row>
    <row r="838" spans="12:13" x14ac:dyDescent="0.3">
      <c r="L838"/>
      <c r="M838"/>
    </row>
    <row r="839" spans="12:13" x14ac:dyDescent="0.3">
      <c r="L839"/>
      <c r="M839"/>
    </row>
    <row r="840" spans="12:13" x14ac:dyDescent="0.3">
      <c r="L840"/>
      <c r="M840"/>
    </row>
    <row r="841" spans="12:13" x14ac:dyDescent="0.3">
      <c r="L841"/>
      <c r="M841"/>
    </row>
    <row r="842" spans="12:13" x14ac:dyDescent="0.3">
      <c r="L842"/>
      <c r="M842"/>
    </row>
    <row r="843" spans="12:13" x14ac:dyDescent="0.3">
      <c r="L843"/>
      <c r="M843"/>
    </row>
    <row r="844" spans="12:13" x14ac:dyDescent="0.3">
      <c r="L844"/>
      <c r="M844"/>
    </row>
    <row r="845" spans="12:13" x14ac:dyDescent="0.3">
      <c r="L845"/>
      <c r="M845"/>
    </row>
    <row r="846" spans="12:13" x14ac:dyDescent="0.3">
      <c r="L846"/>
      <c r="M846"/>
    </row>
    <row r="847" spans="12:13" x14ac:dyDescent="0.3">
      <c r="L847"/>
      <c r="M847"/>
    </row>
    <row r="848" spans="12:13" x14ac:dyDescent="0.3">
      <c r="L848"/>
      <c r="M848"/>
    </row>
    <row r="849" spans="12:13" x14ac:dyDescent="0.3">
      <c r="L849"/>
      <c r="M849"/>
    </row>
    <row r="850" spans="12:13" x14ac:dyDescent="0.3">
      <c r="L850"/>
      <c r="M850"/>
    </row>
    <row r="851" spans="12:13" x14ac:dyDescent="0.3">
      <c r="L851"/>
      <c r="M851"/>
    </row>
    <row r="852" spans="12:13" x14ac:dyDescent="0.3">
      <c r="L852"/>
      <c r="M852"/>
    </row>
    <row r="853" spans="12:13" x14ac:dyDescent="0.3">
      <c r="L853"/>
      <c r="M853"/>
    </row>
    <row r="854" spans="12:13" x14ac:dyDescent="0.3">
      <c r="L854"/>
      <c r="M854"/>
    </row>
    <row r="855" spans="12:13" x14ac:dyDescent="0.3">
      <c r="L855"/>
      <c r="M855"/>
    </row>
    <row r="856" spans="12:13" x14ac:dyDescent="0.3">
      <c r="L856"/>
      <c r="M856"/>
    </row>
    <row r="857" spans="12:13" x14ac:dyDescent="0.3">
      <c r="L857"/>
      <c r="M857"/>
    </row>
    <row r="858" spans="12:13" x14ac:dyDescent="0.3">
      <c r="L858"/>
      <c r="M858"/>
    </row>
    <row r="859" spans="12:13" x14ac:dyDescent="0.3">
      <c r="L859"/>
      <c r="M859"/>
    </row>
    <row r="860" spans="12:13" x14ac:dyDescent="0.3">
      <c r="L860"/>
      <c r="M860"/>
    </row>
    <row r="861" spans="12:13" x14ac:dyDescent="0.3">
      <c r="L861"/>
      <c r="M861"/>
    </row>
    <row r="862" spans="12:13" x14ac:dyDescent="0.3">
      <c r="L862"/>
      <c r="M862"/>
    </row>
    <row r="863" spans="12:13" x14ac:dyDescent="0.3">
      <c r="L863"/>
      <c r="M863"/>
    </row>
    <row r="864" spans="12:13" x14ac:dyDescent="0.3">
      <c r="L864"/>
      <c r="M864"/>
    </row>
    <row r="865" spans="12:13" x14ac:dyDescent="0.3">
      <c r="L865"/>
      <c r="M865"/>
    </row>
    <row r="866" spans="12:13" x14ac:dyDescent="0.3">
      <c r="L866"/>
      <c r="M866"/>
    </row>
    <row r="867" spans="12:13" x14ac:dyDescent="0.3">
      <c r="L867"/>
      <c r="M867"/>
    </row>
    <row r="868" spans="12:13" x14ac:dyDescent="0.3">
      <c r="L868"/>
      <c r="M868"/>
    </row>
    <row r="869" spans="12:13" x14ac:dyDescent="0.3">
      <c r="L869"/>
      <c r="M869"/>
    </row>
    <row r="870" spans="12:13" x14ac:dyDescent="0.3">
      <c r="L870"/>
      <c r="M870"/>
    </row>
    <row r="871" spans="12:13" x14ac:dyDescent="0.3">
      <c r="L871"/>
      <c r="M871"/>
    </row>
    <row r="872" spans="12:13" x14ac:dyDescent="0.3">
      <c r="L872"/>
      <c r="M872"/>
    </row>
    <row r="873" spans="12:13" x14ac:dyDescent="0.3">
      <c r="L873"/>
      <c r="M873"/>
    </row>
    <row r="874" spans="12:13" x14ac:dyDescent="0.3">
      <c r="L874"/>
      <c r="M874"/>
    </row>
    <row r="875" spans="12:13" x14ac:dyDescent="0.3">
      <c r="L875"/>
      <c r="M875"/>
    </row>
    <row r="876" spans="12:13" x14ac:dyDescent="0.3">
      <c r="L876"/>
      <c r="M876"/>
    </row>
    <row r="877" spans="12:13" x14ac:dyDescent="0.3">
      <c r="L877"/>
      <c r="M877"/>
    </row>
    <row r="878" spans="12:13" x14ac:dyDescent="0.3">
      <c r="L878"/>
      <c r="M878"/>
    </row>
    <row r="879" spans="12:13" x14ac:dyDescent="0.3">
      <c r="L879"/>
      <c r="M879"/>
    </row>
    <row r="880" spans="12:13" x14ac:dyDescent="0.3">
      <c r="L880"/>
      <c r="M880"/>
    </row>
    <row r="881" spans="12:13" x14ac:dyDescent="0.3">
      <c r="L881"/>
      <c r="M881"/>
    </row>
    <row r="882" spans="12:13" x14ac:dyDescent="0.3">
      <c r="L882"/>
      <c r="M882"/>
    </row>
    <row r="883" spans="12:13" x14ac:dyDescent="0.3">
      <c r="L883"/>
      <c r="M883"/>
    </row>
    <row r="884" spans="12:13" x14ac:dyDescent="0.3">
      <c r="L884"/>
      <c r="M884"/>
    </row>
    <row r="885" spans="12:13" x14ac:dyDescent="0.3">
      <c r="L885"/>
      <c r="M885"/>
    </row>
    <row r="886" spans="12:13" x14ac:dyDescent="0.3">
      <c r="L886"/>
      <c r="M886"/>
    </row>
    <row r="887" spans="12:13" x14ac:dyDescent="0.3">
      <c r="L887"/>
      <c r="M887"/>
    </row>
    <row r="888" spans="12:13" x14ac:dyDescent="0.3">
      <c r="L888"/>
      <c r="M888"/>
    </row>
    <row r="889" spans="12:13" x14ac:dyDescent="0.3">
      <c r="L889"/>
      <c r="M889"/>
    </row>
    <row r="890" spans="12:13" x14ac:dyDescent="0.3">
      <c r="L890"/>
      <c r="M890"/>
    </row>
    <row r="891" spans="12:13" x14ac:dyDescent="0.3">
      <c r="L891"/>
      <c r="M891"/>
    </row>
    <row r="892" spans="12:13" x14ac:dyDescent="0.3">
      <c r="L892"/>
      <c r="M892"/>
    </row>
    <row r="893" spans="12:13" x14ac:dyDescent="0.3">
      <c r="L893"/>
      <c r="M893"/>
    </row>
    <row r="894" spans="12:13" x14ac:dyDescent="0.3">
      <c r="L894"/>
      <c r="M894"/>
    </row>
    <row r="895" spans="12:13" x14ac:dyDescent="0.3">
      <c r="L895"/>
      <c r="M895"/>
    </row>
    <row r="896" spans="12:13" x14ac:dyDescent="0.3">
      <c r="L896"/>
      <c r="M896"/>
    </row>
    <row r="897" spans="12:13" x14ac:dyDescent="0.3">
      <c r="L897"/>
      <c r="M897"/>
    </row>
    <row r="898" spans="12:13" x14ac:dyDescent="0.3">
      <c r="L898"/>
      <c r="M898"/>
    </row>
    <row r="899" spans="12:13" x14ac:dyDescent="0.3">
      <c r="L899"/>
      <c r="M899"/>
    </row>
    <row r="900" spans="12:13" x14ac:dyDescent="0.3">
      <c r="L900"/>
      <c r="M900"/>
    </row>
    <row r="901" spans="12:13" x14ac:dyDescent="0.3">
      <c r="L901"/>
      <c r="M901"/>
    </row>
    <row r="902" spans="12:13" x14ac:dyDescent="0.3">
      <c r="L902"/>
      <c r="M902"/>
    </row>
    <row r="903" spans="12:13" x14ac:dyDescent="0.3">
      <c r="L903"/>
      <c r="M903"/>
    </row>
    <row r="904" spans="12:13" x14ac:dyDescent="0.3">
      <c r="L904"/>
      <c r="M904"/>
    </row>
    <row r="905" spans="12:13" x14ac:dyDescent="0.3">
      <c r="L905"/>
      <c r="M905"/>
    </row>
    <row r="906" spans="12:13" x14ac:dyDescent="0.3">
      <c r="L906"/>
      <c r="M906"/>
    </row>
    <row r="907" spans="12:13" x14ac:dyDescent="0.3">
      <c r="L907"/>
      <c r="M907"/>
    </row>
    <row r="908" spans="12:13" x14ac:dyDescent="0.3">
      <c r="L908"/>
      <c r="M908"/>
    </row>
    <row r="909" spans="12:13" x14ac:dyDescent="0.3">
      <c r="L909"/>
      <c r="M909"/>
    </row>
    <row r="910" spans="12:13" x14ac:dyDescent="0.3">
      <c r="L910"/>
      <c r="M910"/>
    </row>
    <row r="911" spans="12:13" x14ac:dyDescent="0.3">
      <c r="L911"/>
      <c r="M911"/>
    </row>
    <row r="912" spans="12:13" x14ac:dyDescent="0.3">
      <c r="L912"/>
      <c r="M912"/>
    </row>
    <row r="913" spans="12:13" x14ac:dyDescent="0.3">
      <c r="L913"/>
      <c r="M913"/>
    </row>
    <row r="914" spans="12:13" x14ac:dyDescent="0.3">
      <c r="L914"/>
      <c r="M914"/>
    </row>
    <row r="915" spans="12:13" x14ac:dyDescent="0.3">
      <c r="L915"/>
      <c r="M915"/>
    </row>
    <row r="916" spans="12:13" x14ac:dyDescent="0.3">
      <c r="L916"/>
      <c r="M916"/>
    </row>
    <row r="917" spans="12:13" x14ac:dyDescent="0.3">
      <c r="L917"/>
      <c r="M917"/>
    </row>
    <row r="918" spans="12:13" x14ac:dyDescent="0.3">
      <c r="L918"/>
      <c r="M918"/>
    </row>
    <row r="919" spans="12:13" x14ac:dyDescent="0.3">
      <c r="L919"/>
      <c r="M919"/>
    </row>
    <row r="920" spans="12:13" x14ac:dyDescent="0.3">
      <c r="L920"/>
      <c r="M920"/>
    </row>
    <row r="921" spans="12:13" x14ac:dyDescent="0.3">
      <c r="L921"/>
      <c r="M921"/>
    </row>
    <row r="922" spans="12:13" x14ac:dyDescent="0.3">
      <c r="L922"/>
      <c r="M922"/>
    </row>
    <row r="923" spans="12:13" x14ac:dyDescent="0.3">
      <c r="L923"/>
      <c r="M923"/>
    </row>
    <row r="924" spans="12:13" x14ac:dyDescent="0.3">
      <c r="L924"/>
      <c r="M924"/>
    </row>
    <row r="925" spans="12:13" x14ac:dyDescent="0.3">
      <c r="L925"/>
      <c r="M925"/>
    </row>
    <row r="926" spans="12:13" x14ac:dyDescent="0.3">
      <c r="L926"/>
      <c r="M926"/>
    </row>
    <row r="927" spans="12:13" x14ac:dyDescent="0.3">
      <c r="L927"/>
      <c r="M927"/>
    </row>
    <row r="928" spans="12:13" x14ac:dyDescent="0.3">
      <c r="L928"/>
      <c r="M928"/>
    </row>
    <row r="929" spans="12:13" x14ac:dyDescent="0.3">
      <c r="L929"/>
      <c r="M929"/>
    </row>
    <row r="930" spans="12:13" x14ac:dyDescent="0.3">
      <c r="L930"/>
      <c r="M930"/>
    </row>
    <row r="931" spans="12:13" x14ac:dyDescent="0.3">
      <c r="L931"/>
      <c r="M931"/>
    </row>
    <row r="932" spans="12:13" x14ac:dyDescent="0.3">
      <c r="L932"/>
      <c r="M932"/>
    </row>
    <row r="933" spans="12:13" x14ac:dyDescent="0.3">
      <c r="L933"/>
      <c r="M933"/>
    </row>
    <row r="934" spans="12:13" x14ac:dyDescent="0.3">
      <c r="L934"/>
      <c r="M934"/>
    </row>
    <row r="935" spans="12:13" x14ac:dyDescent="0.3">
      <c r="L935"/>
      <c r="M935"/>
    </row>
    <row r="936" spans="12:13" x14ac:dyDescent="0.3">
      <c r="L936"/>
      <c r="M936"/>
    </row>
    <row r="937" spans="12:13" x14ac:dyDescent="0.3">
      <c r="L937"/>
      <c r="M937"/>
    </row>
    <row r="938" spans="12:13" x14ac:dyDescent="0.3">
      <c r="L938"/>
      <c r="M938"/>
    </row>
    <row r="939" spans="12:13" x14ac:dyDescent="0.3">
      <c r="L939"/>
      <c r="M939"/>
    </row>
    <row r="940" spans="12:13" x14ac:dyDescent="0.3">
      <c r="L940"/>
      <c r="M940"/>
    </row>
    <row r="941" spans="12:13" x14ac:dyDescent="0.3">
      <c r="L941"/>
      <c r="M941"/>
    </row>
    <row r="942" spans="12:13" x14ac:dyDescent="0.3">
      <c r="L942"/>
      <c r="M942"/>
    </row>
    <row r="943" spans="12:13" x14ac:dyDescent="0.3">
      <c r="L943"/>
      <c r="M943"/>
    </row>
    <row r="944" spans="12:13" x14ac:dyDescent="0.3">
      <c r="L944"/>
      <c r="M944"/>
    </row>
    <row r="945" spans="12:13" x14ac:dyDescent="0.3">
      <c r="L945"/>
      <c r="M945"/>
    </row>
    <row r="946" spans="12:13" x14ac:dyDescent="0.3">
      <c r="L946"/>
      <c r="M946"/>
    </row>
    <row r="947" spans="12:13" x14ac:dyDescent="0.3">
      <c r="L947"/>
      <c r="M947"/>
    </row>
    <row r="948" spans="12:13" x14ac:dyDescent="0.3">
      <c r="L948"/>
      <c r="M948"/>
    </row>
    <row r="949" spans="12:13" x14ac:dyDescent="0.3">
      <c r="L949"/>
      <c r="M949"/>
    </row>
    <row r="950" spans="12:13" x14ac:dyDescent="0.3">
      <c r="L950"/>
      <c r="M950"/>
    </row>
    <row r="951" spans="12:13" x14ac:dyDescent="0.3">
      <c r="L951"/>
      <c r="M951"/>
    </row>
    <row r="952" spans="12:13" x14ac:dyDescent="0.3">
      <c r="L952"/>
      <c r="M952"/>
    </row>
    <row r="953" spans="12:13" x14ac:dyDescent="0.3">
      <c r="L953"/>
      <c r="M953"/>
    </row>
    <row r="954" spans="12:13" x14ac:dyDescent="0.3">
      <c r="L954"/>
      <c r="M954"/>
    </row>
    <row r="955" spans="12:13" x14ac:dyDescent="0.3">
      <c r="L955"/>
      <c r="M955"/>
    </row>
    <row r="956" spans="12:13" x14ac:dyDescent="0.3">
      <c r="L956"/>
      <c r="M956"/>
    </row>
    <row r="957" spans="12:13" x14ac:dyDescent="0.3">
      <c r="L957"/>
      <c r="M957"/>
    </row>
    <row r="958" spans="12:13" x14ac:dyDescent="0.3">
      <c r="L958"/>
      <c r="M958"/>
    </row>
    <row r="959" spans="12:13" x14ac:dyDescent="0.3">
      <c r="L959"/>
      <c r="M959"/>
    </row>
    <row r="960" spans="12:13" x14ac:dyDescent="0.3">
      <c r="L960"/>
      <c r="M960"/>
    </row>
    <row r="961" spans="12:13" x14ac:dyDescent="0.3">
      <c r="L961"/>
      <c r="M961"/>
    </row>
    <row r="962" spans="12:13" x14ac:dyDescent="0.3">
      <c r="L962"/>
      <c r="M962"/>
    </row>
    <row r="963" spans="12:13" x14ac:dyDescent="0.3">
      <c r="L963"/>
      <c r="M963"/>
    </row>
    <row r="964" spans="12:13" x14ac:dyDescent="0.3">
      <c r="L964"/>
      <c r="M964"/>
    </row>
    <row r="965" spans="12:13" x14ac:dyDescent="0.3">
      <c r="L965"/>
      <c r="M965"/>
    </row>
    <row r="966" spans="12:13" x14ac:dyDescent="0.3">
      <c r="L966"/>
      <c r="M966"/>
    </row>
    <row r="967" spans="12:13" x14ac:dyDescent="0.3">
      <c r="L967"/>
      <c r="M967"/>
    </row>
    <row r="968" spans="12:13" x14ac:dyDescent="0.3">
      <c r="L968"/>
      <c r="M968"/>
    </row>
    <row r="969" spans="12:13" x14ac:dyDescent="0.3">
      <c r="L969"/>
      <c r="M969"/>
    </row>
    <row r="970" spans="12:13" x14ac:dyDescent="0.3">
      <c r="L970"/>
      <c r="M970"/>
    </row>
    <row r="971" spans="12:13" x14ac:dyDescent="0.3">
      <c r="L971"/>
      <c r="M971"/>
    </row>
    <row r="972" spans="12:13" x14ac:dyDescent="0.3">
      <c r="L972"/>
      <c r="M972"/>
    </row>
    <row r="973" spans="12:13" x14ac:dyDescent="0.3">
      <c r="L973"/>
      <c r="M973"/>
    </row>
    <row r="974" spans="12:13" x14ac:dyDescent="0.3">
      <c r="L974"/>
      <c r="M974"/>
    </row>
    <row r="975" spans="12:13" x14ac:dyDescent="0.3">
      <c r="L975"/>
      <c r="M975"/>
    </row>
    <row r="976" spans="12:13" x14ac:dyDescent="0.3">
      <c r="L976"/>
      <c r="M976"/>
    </row>
    <row r="977" spans="12:13" x14ac:dyDescent="0.3">
      <c r="L977"/>
      <c r="M977"/>
    </row>
    <row r="978" spans="12:13" x14ac:dyDescent="0.3">
      <c r="L978"/>
      <c r="M978"/>
    </row>
    <row r="979" spans="12:13" x14ac:dyDescent="0.3">
      <c r="L979"/>
      <c r="M979"/>
    </row>
    <row r="980" spans="12:13" x14ac:dyDescent="0.3">
      <c r="L980"/>
      <c r="M980"/>
    </row>
    <row r="981" spans="12:13" x14ac:dyDescent="0.3">
      <c r="L981"/>
      <c r="M981"/>
    </row>
    <row r="982" spans="12:13" x14ac:dyDescent="0.3">
      <c r="L982"/>
      <c r="M982"/>
    </row>
    <row r="983" spans="12:13" x14ac:dyDescent="0.3">
      <c r="L983"/>
      <c r="M983"/>
    </row>
    <row r="984" spans="12:13" x14ac:dyDescent="0.3">
      <c r="L984"/>
      <c r="M984"/>
    </row>
    <row r="985" spans="12:13" x14ac:dyDescent="0.3">
      <c r="L985"/>
      <c r="M985"/>
    </row>
    <row r="986" spans="12:13" x14ac:dyDescent="0.3">
      <c r="L986"/>
      <c r="M986"/>
    </row>
    <row r="987" spans="12:13" x14ac:dyDescent="0.3">
      <c r="L987"/>
      <c r="M987"/>
    </row>
    <row r="988" spans="12:13" x14ac:dyDescent="0.3">
      <c r="L988"/>
      <c r="M988"/>
    </row>
    <row r="989" spans="12:13" x14ac:dyDescent="0.3">
      <c r="L989"/>
      <c r="M989"/>
    </row>
    <row r="990" spans="12:13" x14ac:dyDescent="0.3">
      <c r="L990"/>
      <c r="M990"/>
    </row>
    <row r="991" spans="12:13" x14ac:dyDescent="0.3">
      <c r="L991"/>
      <c r="M991"/>
    </row>
    <row r="992" spans="12:13" x14ac:dyDescent="0.3">
      <c r="L992"/>
      <c r="M992"/>
    </row>
    <row r="993" spans="12:13" x14ac:dyDescent="0.3">
      <c r="L993"/>
      <c r="M993"/>
    </row>
    <row r="994" spans="12:13" x14ac:dyDescent="0.3">
      <c r="L994"/>
      <c r="M994"/>
    </row>
    <row r="995" spans="12:13" x14ac:dyDescent="0.3">
      <c r="L995"/>
      <c r="M995"/>
    </row>
    <row r="996" spans="12:13" x14ac:dyDescent="0.3">
      <c r="L996"/>
      <c r="M996"/>
    </row>
    <row r="997" spans="12:13" x14ac:dyDescent="0.3">
      <c r="L997"/>
      <c r="M997"/>
    </row>
    <row r="998" spans="12:13" x14ac:dyDescent="0.3">
      <c r="L998"/>
      <c r="M998"/>
    </row>
    <row r="999" spans="12:13" x14ac:dyDescent="0.3">
      <c r="L999"/>
      <c r="M999"/>
    </row>
    <row r="1000" spans="12:13" x14ac:dyDescent="0.3">
      <c r="L1000"/>
      <c r="M1000"/>
    </row>
    <row r="1001" spans="12:13" x14ac:dyDescent="0.3">
      <c r="L1001"/>
      <c r="M1001"/>
    </row>
    <row r="1002" spans="12:13" x14ac:dyDescent="0.3">
      <c r="L1002"/>
      <c r="M1002"/>
    </row>
    <row r="1003" spans="12:13" x14ac:dyDescent="0.3">
      <c r="L1003"/>
      <c r="M1003"/>
    </row>
    <row r="1004" spans="12:13" x14ac:dyDescent="0.3">
      <c r="L1004"/>
      <c r="M1004"/>
    </row>
    <row r="1005" spans="12:13" x14ac:dyDescent="0.3">
      <c r="L1005"/>
      <c r="M1005"/>
    </row>
    <row r="1006" spans="12:13" x14ac:dyDescent="0.3">
      <c r="L1006"/>
      <c r="M1006"/>
    </row>
    <row r="1007" spans="12:13" x14ac:dyDescent="0.3">
      <c r="L1007"/>
      <c r="M1007"/>
    </row>
    <row r="1008" spans="12:13" x14ac:dyDescent="0.3">
      <c r="L1008"/>
      <c r="M1008"/>
    </row>
    <row r="1009" spans="12:13" x14ac:dyDescent="0.3">
      <c r="L1009"/>
      <c r="M1009"/>
    </row>
    <row r="1010" spans="12:13" x14ac:dyDescent="0.3">
      <c r="L1010"/>
      <c r="M1010"/>
    </row>
    <row r="1011" spans="12:13" x14ac:dyDescent="0.3">
      <c r="L1011"/>
      <c r="M1011"/>
    </row>
    <row r="1012" spans="12:13" x14ac:dyDescent="0.3">
      <c r="L1012"/>
      <c r="M1012"/>
    </row>
    <row r="1013" spans="12:13" x14ac:dyDescent="0.3">
      <c r="L1013"/>
      <c r="M1013"/>
    </row>
    <row r="1014" spans="12:13" x14ac:dyDescent="0.3">
      <c r="L1014"/>
      <c r="M1014"/>
    </row>
    <row r="1015" spans="12:13" x14ac:dyDescent="0.3">
      <c r="L1015"/>
      <c r="M1015"/>
    </row>
    <row r="1016" spans="12:13" x14ac:dyDescent="0.3">
      <c r="L1016"/>
      <c r="M1016"/>
    </row>
    <row r="1017" spans="12:13" x14ac:dyDescent="0.3">
      <c r="L1017"/>
      <c r="M1017"/>
    </row>
    <row r="1018" spans="12:13" x14ac:dyDescent="0.3">
      <c r="L1018"/>
      <c r="M1018"/>
    </row>
    <row r="1019" spans="12:13" x14ac:dyDescent="0.3">
      <c r="L1019"/>
      <c r="M1019"/>
    </row>
    <row r="1020" spans="12:13" x14ac:dyDescent="0.3">
      <c r="L1020"/>
      <c r="M1020"/>
    </row>
    <row r="1021" spans="12:13" x14ac:dyDescent="0.3">
      <c r="L1021"/>
      <c r="M1021"/>
    </row>
    <row r="1022" spans="12:13" x14ac:dyDescent="0.3">
      <c r="L1022"/>
      <c r="M1022"/>
    </row>
    <row r="1023" spans="12:13" x14ac:dyDescent="0.3">
      <c r="L1023"/>
      <c r="M1023"/>
    </row>
    <row r="1024" spans="12:13" x14ac:dyDescent="0.3">
      <c r="L1024"/>
      <c r="M1024"/>
    </row>
    <row r="1025" spans="12:13" x14ac:dyDescent="0.3">
      <c r="L1025"/>
      <c r="M1025"/>
    </row>
    <row r="1026" spans="12:13" x14ac:dyDescent="0.3">
      <c r="L1026"/>
      <c r="M1026"/>
    </row>
    <row r="1027" spans="12:13" x14ac:dyDescent="0.3">
      <c r="L1027"/>
      <c r="M1027"/>
    </row>
    <row r="1028" spans="12:13" x14ac:dyDescent="0.3">
      <c r="L1028"/>
      <c r="M1028"/>
    </row>
    <row r="1029" spans="12:13" x14ac:dyDescent="0.3">
      <c r="L1029"/>
      <c r="M1029"/>
    </row>
    <row r="1030" spans="12:13" x14ac:dyDescent="0.3">
      <c r="L1030"/>
      <c r="M1030"/>
    </row>
    <row r="1031" spans="12:13" x14ac:dyDescent="0.3">
      <c r="L1031"/>
      <c r="M1031"/>
    </row>
    <row r="1032" spans="12:13" x14ac:dyDescent="0.3">
      <c r="L1032"/>
      <c r="M1032"/>
    </row>
    <row r="1033" spans="12:13" x14ac:dyDescent="0.3">
      <c r="L1033"/>
      <c r="M1033"/>
    </row>
    <row r="1034" spans="12:13" x14ac:dyDescent="0.3">
      <c r="L1034"/>
      <c r="M1034"/>
    </row>
    <row r="1035" spans="12:13" x14ac:dyDescent="0.3">
      <c r="L1035"/>
      <c r="M1035"/>
    </row>
    <row r="1036" spans="12:13" x14ac:dyDescent="0.3">
      <c r="L1036"/>
      <c r="M1036"/>
    </row>
    <row r="1037" spans="12:13" x14ac:dyDescent="0.3">
      <c r="L1037"/>
      <c r="M1037"/>
    </row>
    <row r="1038" spans="12:13" x14ac:dyDescent="0.3">
      <c r="L1038"/>
      <c r="M1038"/>
    </row>
    <row r="1039" spans="12:13" x14ac:dyDescent="0.3">
      <c r="L1039"/>
      <c r="M1039"/>
    </row>
    <row r="1040" spans="12:13" x14ac:dyDescent="0.3">
      <c r="L1040"/>
      <c r="M1040"/>
    </row>
    <row r="1041" spans="12:13" x14ac:dyDescent="0.3">
      <c r="L1041"/>
      <c r="M1041"/>
    </row>
    <row r="1042" spans="12:13" x14ac:dyDescent="0.3">
      <c r="L1042"/>
      <c r="M1042"/>
    </row>
    <row r="1043" spans="12:13" x14ac:dyDescent="0.3">
      <c r="L1043"/>
      <c r="M1043"/>
    </row>
    <row r="1044" spans="12:13" x14ac:dyDescent="0.3">
      <c r="L1044"/>
      <c r="M1044"/>
    </row>
    <row r="1045" spans="12:13" x14ac:dyDescent="0.3">
      <c r="L1045"/>
      <c r="M1045"/>
    </row>
    <row r="1046" spans="12:13" x14ac:dyDescent="0.3">
      <c r="L1046"/>
      <c r="M1046"/>
    </row>
    <row r="1047" spans="12:13" x14ac:dyDescent="0.3">
      <c r="L1047"/>
      <c r="M1047"/>
    </row>
    <row r="1048" spans="12:13" x14ac:dyDescent="0.3">
      <c r="L1048"/>
      <c r="M1048"/>
    </row>
    <row r="1049" spans="12:13" x14ac:dyDescent="0.3">
      <c r="L1049"/>
      <c r="M1049"/>
    </row>
    <row r="1050" spans="12:13" x14ac:dyDescent="0.3">
      <c r="L1050"/>
      <c r="M1050"/>
    </row>
    <row r="1051" spans="12:13" x14ac:dyDescent="0.3">
      <c r="L1051"/>
      <c r="M1051"/>
    </row>
    <row r="1052" spans="12:13" x14ac:dyDescent="0.3">
      <c r="L1052"/>
      <c r="M1052"/>
    </row>
    <row r="1053" spans="12:13" x14ac:dyDescent="0.3">
      <c r="L1053"/>
      <c r="M1053"/>
    </row>
    <row r="1054" spans="12:13" x14ac:dyDescent="0.3">
      <c r="L1054"/>
      <c r="M1054"/>
    </row>
    <row r="1055" spans="12:13" x14ac:dyDescent="0.3">
      <c r="L1055"/>
      <c r="M1055"/>
    </row>
    <row r="1056" spans="12:13" x14ac:dyDescent="0.3">
      <c r="L1056"/>
      <c r="M1056"/>
    </row>
    <row r="1057" spans="12:13" x14ac:dyDescent="0.3">
      <c r="L1057"/>
      <c r="M1057"/>
    </row>
    <row r="1058" spans="12:13" x14ac:dyDescent="0.3">
      <c r="L1058"/>
      <c r="M1058"/>
    </row>
    <row r="1059" spans="12:13" x14ac:dyDescent="0.3">
      <c r="L1059"/>
      <c r="M1059"/>
    </row>
    <row r="1060" spans="12:13" x14ac:dyDescent="0.3">
      <c r="L1060"/>
      <c r="M1060"/>
    </row>
    <row r="1061" spans="12:13" x14ac:dyDescent="0.3">
      <c r="L1061"/>
      <c r="M1061"/>
    </row>
    <row r="1062" spans="12:13" x14ac:dyDescent="0.3">
      <c r="L1062"/>
      <c r="M1062"/>
    </row>
    <row r="1063" spans="12:13" x14ac:dyDescent="0.3">
      <c r="L1063"/>
      <c r="M1063"/>
    </row>
    <row r="1064" spans="12:13" x14ac:dyDescent="0.3">
      <c r="L1064"/>
      <c r="M1064"/>
    </row>
    <row r="1065" spans="12:13" x14ac:dyDescent="0.3">
      <c r="L1065"/>
      <c r="M1065"/>
    </row>
    <row r="1066" spans="12:13" x14ac:dyDescent="0.3">
      <c r="L1066"/>
      <c r="M1066"/>
    </row>
    <row r="1067" spans="12:13" x14ac:dyDescent="0.3">
      <c r="L1067"/>
      <c r="M1067"/>
    </row>
    <row r="1068" spans="12:13" x14ac:dyDescent="0.3">
      <c r="L1068"/>
      <c r="M1068"/>
    </row>
    <row r="1069" spans="12:13" x14ac:dyDescent="0.3">
      <c r="L1069"/>
      <c r="M1069"/>
    </row>
    <row r="1070" spans="12:13" x14ac:dyDescent="0.3">
      <c r="L1070"/>
      <c r="M1070"/>
    </row>
    <row r="1071" spans="12:13" x14ac:dyDescent="0.3">
      <c r="L1071"/>
      <c r="M1071"/>
    </row>
    <row r="1072" spans="12:13" x14ac:dyDescent="0.3">
      <c r="L1072"/>
      <c r="M1072"/>
    </row>
    <row r="1073" spans="12:13" x14ac:dyDescent="0.3">
      <c r="L1073"/>
      <c r="M1073"/>
    </row>
    <row r="1074" spans="12:13" x14ac:dyDescent="0.3">
      <c r="L1074"/>
      <c r="M1074"/>
    </row>
    <row r="1075" spans="12:13" x14ac:dyDescent="0.3">
      <c r="L1075"/>
      <c r="M1075"/>
    </row>
    <row r="1076" spans="12:13" x14ac:dyDescent="0.3">
      <c r="L1076"/>
      <c r="M1076"/>
    </row>
    <row r="1077" spans="12:13" x14ac:dyDescent="0.3">
      <c r="L1077"/>
      <c r="M1077"/>
    </row>
    <row r="1078" spans="12:13" x14ac:dyDescent="0.3">
      <c r="L1078"/>
      <c r="M1078"/>
    </row>
    <row r="1079" spans="12:13" x14ac:dyDescent="0.3">
      <c r="L1079"/>
      <c r="M1079"/>
    </row>
    <row r="1080" spans="12:13" x14ac:dyDescent="0.3">
      <c r="L1080"/>
      <c r="M1080"/>
    </row>
    <row r="1081" spans="12:13" x14ac:dyDescent="0.3">
      <c r="L1081"/>
      <c r="M1081"/>
    </row>
    <row r="1082" spans="12:13" x14ac:dyDescent="0.3">
      <c r="L1082"/>
      <c r="M1082"/>
    </row>
    <row r="1083" spans="12:13" x14ac:dyDescent="0.3">
      <c r="L1083"/>
      <c r="M1083"/>
    </row>
    <row r="1084" spans="12:13" x14ac:dyDescent="0.3">
      <c r="L1084"/>
      <c r="M1084"/>
    </row>
    <row r="1085" spans="12:13" x14ac:dyDescent="0.3">
      <c r="L1085"/>
      <c r="M1085"/>
    </row>
    <row r="1086" spans="12:13" x14ac:dyDescent="0.3">
      <c r="L1086"/>
      <c r="M1086"/>
    </row>
    <row r="1087" spans="12:13" x14ac:dyDescent="0.3">
      <c r="L1087"/>
      <c r="M1087"/>
    </row>
    <row r="1088" spans="12:13" x14ac:dyDescent="0.3">
      <c r="L1088"/>
      <c r="M1088"/>
    </row>
    <row r="1089" spans="12:13" x14ac:dyDescent="0.3">
      <c r="L1089"/>
      <c r="M1089"/>
    </row>
    <row r="1090" spans="12:13" x14ac:dyDescent="0.3">
      <c r="L1090"/>
      <c r="M1090"/>
    </row>
    <row r="1091" spans="12:13" x14ac:dyDescent="0.3">
      <c r="L1091"/>
      <c r="M1091"/>
    </row>
    <row r="1092" spans="12:13" x14ac:dyDescent="0.3">
      <c r="L1092"/>
      <c r="M1092"/>
    </row>
    <row r="1093" spans="12:13" x14ac:dyDescent="0.3">
      <c r="L1093"/>
      <c r="M1093"/>
    </row>
    <row r="1094" spans="12:13" x14ac:dyDescent="0.3">
      <c r="L1094"/>
      <c r="M1094"/>
    </row>
    <row r="1095" spans="12:13" x14ac:dyDescent="0.3">
      <c r="L1095"/>
      <c r="M1095"/>
    </row>
    <row r="1096" spans="12:13" x14ac:dyDescent="0.3">
      <c r="L1096"/>
      <c r="M1096"/>
    </row>
    <row r="1097" spans="12:13" x14ac:dyDescent="0.3">
      <c r="L1097"/>
      <c r="M1097"/>
    </row>
    <row r="1098" spans="12:13" x14ac:dyDescent="0.3">
      <c r="L1098"/>
      <c r="M1098"/>
    </row>
    <row r="1099" spans="12:13" x14ac:dyDescent="0.3">
      <c r="L1099"/>
      <c r="M1099"/>
    </row>
    <row r="1100" spans="12:13" x14ac:dyDescent="0.3">
      <c r="L1100"/>
      <c r="M1100"/>
    </row>
    <row r="1101" spans="12:13" x14ac:dyDescent="0.3">
      <c r="L1101"/>
      <c r="M1101"/>
    </row>
    <row r="1102" spans="12:13" x14ac:dyDescent="0.3">
      <c r="L1102"/>
      <c r="M1102"/>
    </row>
    <row r="1103" spans="12:13" x14ac:dyDescent="0.3">
      <c r="L1103"/>
      <c r="M1103"/>
    </row>
    <row r="1104" spans="12:13" x14ac:dyDescent="0.3">
      <c r="L1104"/>
      <c r="M1104"/>
    </row>
    <row r="1105" spans="12:13" x14ac:dyDescent="0.3">
      <c r="L1105"/>
      <c r="M1105"/>
    </row>
    <row r="1106" spans="12:13" x14ac:dyDescent="0.3">
      <c r="L1106"/>
      <c r="M1106"/>
    </row>
    <row r="1107" spans="12:13" x14ac:dyDescent="0.3">
      <c r="L1107"/>
      <c r="M1107"/>
    </row>
    <row r="1108" spans="12:13" x14ac:dyDescent="0.3">
      <c r="L1108"/>
      <c r="M1108"/>
    </row>
    <row r="1109" spans="12:13" x14ac:dyDescent="0.3">
      <c r="L1109"/>
      <c r="M1109"/>
    </row>
    <row r="1110" spans="12:13" x14ac:dyDescent="0.3">
      <c r="L1110"/>
      <c r="M1110"/>
    </row>
    <row r="1111" spans="12:13" x14ac:dyDescent="0.3">
      <c r="L1111"/>
      <c r="M1111"/>
    </row>
    <row r="1112" spans="12:13" x14ac:dyDescent="0.3">
      <c r="L1112"/>
      <c r="M1112"/>
    </row>
    <row r="1113" spans="12:13" x14ac:dyDescent="0.3">
      <c r="L1113"/>
      <c r="M1113"/>
    </row>
    <row r="1114" spans="12:13" x14ac:dyDescent="0.3">
      <c r="L1114"/>
      <c r="M1114"/>
    </row>
    <row r="1115" spans="12:13" x14ac:dyDescent="0.3">
      <c r="L1115"/>
      <c r="M1115"/>
    </row>
    <row r="1116" spans="12:13" x14ac:dyDescent="0.3">
      <c r="L1116"/>
      <c r="M1116"/>
    </row>
    <row r="1117" spans="12:13" x14ac:dyDescent="0.3">
      <c r="L1117"/>
      <c r="M1117"/>
    </row>
    <row r="1118" spans="12:13" x14ac:dyDescent="0.3">
      <c r="L1118"/>
      <c r="M1118"/>
    </row>
    <row r="1119" spans="12:13" x14ac:dyDescent="0.3">
      <c r="L1119"/>
      <c r="M1119"/>
    </row>
    <row r="1120" spans="12:13" x14ac:dyDescent="0.3">
      <c r="L1120"/>
      <c r="M1120"/>
    </row>
    <row r="1121" spans="12:13" x14ac:dyDescent="0.3">
      <c r="L1121"/>
      <c r="M1121"/>
    </row>
    <row r="1122" spans="12:13" x14ac:dyDescent="0.3">
      <c r="L1122"/>
      <c r="M1122"/>
    </row>
    <row r="1123" spans="12:13" x14ac:dyDescent="0.3">
      <c r="L1123"/>
      <c r="M1123"/>
    </row>
    <row r="1124" spans="12:13" x14ac:dyDescent="0.3">
      <c r="L1124"/>
      <c r="M1124"/>
    </row>
    <row r="1125" spans="12:13" x14ac:dyDescent="0.3">
      <c r="L1125"/>
      <c r="M1125"/>
    </row>
    <row r="1126" spans="12:13" x14ac:dyDescent="0.3">
      <c r="L1126"/>
      <c r="M1126"/>
    </row>
    <row r="1127" spans="12:13" x14ac:dyDescent="0.3">
      <c r="L1127"/>
      <c r="M1127"/>
    </row>
    <row r="1128" spans="12:13" x14ac:dyDescent="0.3">
      <c r="L1128"/>
      <c r="M1128"/>
    </row>
    <row r="1129" spans="12:13" x14ac:dyDescent="0.3">
      <c r="L1129"/>
      <c r="M1129"/>
    </row>
    <row r="1130" spans="12:13" x14ac:dyDescent="0.3">
      <c r="L1130"/>
      <c r="M1130"/>
    </row>
    <row r="1131" spans="12:13" x14ac:dyDescent="0.3">
      <c r="L1131"/>
      <c r="M1131"/>
    </row>
    <row r="1132" spans="12:13" x14ac:dyDescent="0.3">
      <c r="L1132"/>
      <c r="M1132"/>
    </row>
    <row r="1133" spans="12:13" x14ac:dyDescent="0.3">
      <c r="L1133"/>
      <c r="M1133"/>
    </row>
    <row r="1134" spans="12:13" x14ac:dyDescent="0.3">
      <c r="L1134"/>
      <c r="M1134"/>
    </row>
    <row r="1135" spans="12:13" x14ac:dyDescent="0.3">
      <c r="L1135"/>
      <c r="M1135"/>
    </row>
    <row r="1136" spans="12:13" x14ac:dyDescent="0.3">
      <c r="L1136"/>
      <c r="M1136"/>
    </row>
    <row r="1137" spans="12:13" x14ac:dyDescent="0.3">
      <c r="L1137"/>
      <c r="M1137"/>
    </row>
    <row r="1138" spans="12:13" x14ac:dyDescent="0.3">
      <c r="L1138"/>
      <c r="M1138"/>
    </row>
    <row r="1139" spans="12:13" x14ac:dyDescent="0.3">
      <c r="L1139"/>
      <c r="M1139"/>
    </row>
    <row r="1140" spans="12:13" x14ac:dyDescent="0.3">
      <c r="L1140"/>
      <c r="M1140"/>
    </row>
    <row r="1141" spans="12:13" x14ac:dyDescent="0.3">
      <c r="L1141"/>
      <c r="M1141"/>
    </row>
    <row r="1142" spans="12:13" x14ac:dyDescent="0.3">
      <c r="L1142"/>
      <c r="M1142"/>
    </row>
    <row r="1143" spans="12:13" x14ac:dyDescent="0.3">
      <c r="L1143"/>
      <c r="M1143"/>
    </row>
    <row r="1144" spans="12:13" x14ac:dyDescent="0.3">
      <c r="L1144"/>
      <c r="M1144"/>
    </row>
    <row r="1145" spans="12:13" x14ac:dyDescent="0.3">
      <c r="L1145"/>
      <c r="M1145"/>
    </row>
    <row r="1146" spans="12:13" x14ac:dyDescent="0.3">
      <c r="L1146"/>
      <c r="M1146"/>
    </row>
    <row r="1147" spans="12:13" x14ac:dyDescent="0.3">
      <c r="L1147"/>
      <c r="M1147"/>
    </row>
    <row r="1148" spans="12:13" x14ac:dyDescent="0.3">
      <c r="L1148"/>
      <c r="M1148"/>
    </row>
    <row r="1149" spans="12:13" x14ac:dyDescent="0.3">
      <c r="L1149"/>
      <c r="M1149"/>
    </row>
    <row r="1150" spans="12:13" x14ac:dyDescent="0.3">
      <c r="L1150"/>
      <c r="M1150"/>
    </row>
    <row r="1151" spans="12:13" x14ac:dyDescent="0.3">
      <c r="L1151"/>
      <c r="M1151"/>
    </row>
    <row r="1152" spans="12:13" x14ac:dyDescent="0.3">
      <c r="L1152"/>
      <c r="M1152"/>
    </row>
    <row r="1153" spans="12:13" x14ac:dyDescent="0.3">
      <c r="L1153"/>
      <c r="M1153"/>
    </row>
    <row r="1154" spans="12:13" x14ac:dyDescent="0.3">
      <c r="L1154"/>
      <c r="M1154"/>
    </row>
    <row r="1155" spans="12:13" x14ac:dyDescent="0.3">
      <c r="L1155"/>
      <c r="M1155"/>
    </row>
    <row r="1156" spans="12:13" x14ac:dyDescent="0.3">
      <c r="L1156"/>
      <c r="M1156"/>
    </row>
    <row r="1157" spans="12:13" x14ac:dyDescent="0.3">
      <c r="L1157"/>
      <c r="M1157"/>
    </row>
    <row r="1158" spans="12:13" x14ac:dyDescent="0.3">
      <c r="L1158"/>
      <c r="M1158"/>
    </row>
    <row r="1159" spans="12:13" x14ac:dyDescent="0.3">
      <c r="L1159"/>
      <c r="M1159"/>
    </row>
    <row r="1160" spans="12:13" x14ac:dyDescent="0.3">
      <c r="L1160"/>
      <c r="M1160"/>
    </row>
    <row r="1161" spans="12:13" x14ac:dyDescent="0.3">
      <c r="L1161"/>
      <c r="M1161"/>
    </row>
    <row r="1162" spans="12:13" x14ac:dyDescent="0.3">
      <c r="L1162"/>
      <c r="M1162"/>
    </row>
    <row r="1163" spans="12:13" x14ac:dyDescent="0.3">
      <c r="L1163"/>
      <c r="M1163"/>
    </row>
    <row r="1164" spans="12:13" x14ac:dyDescent="0.3">
      <c r="L1164"/>
      <c r="M1164"/>
    </row>
    <row r="1165" spans="12:13" x14ac:dyDescent="0.3">
      <c r="L1165"/>
      <c r="M1165"/>
    </row>
    <row r="1166" spans="12:13" x14ac:dyDescent="0.3">
      <c r="L1166"/>
      <c r="M1166"/>
    </row>
    <row r="1167" spans="12:13" x14ac:dyDescent="0.3">
      <c r="L1167"/>
      <c r="M1167"/>
    </row>
    <row r="1168" spans="12:13" x14ac:dyDescent="0.3">
      <c r="L1168"/>
      <c r="M1168"/>
    </row>
    <row r="1169" spans="12:13" x14ac:dyDescent="0.3">
      <c r="L1169"/>
      <c r="M1169"/>
    </row>
    <row r="1170" spans="12:13" x14ac:dyDescent="0.3">
      <c r="L1170"/>
      <c r="M1170"/>
    </row>
    <row r="1171" spans="12:13" x14ac:dyDescent="0.3">
      <c r="L1171"/>
      <c r="M1171"/>
    </row>
    <row r="1172" spans="12:13" x14ac:dyDescent="0.3">
      <c r="L1172"/>
      <c r="M1172"/>
    </row>
    <row r="1173" spans="12:13" x14ac:dyDescent="0.3">
      <c r="L1173"/>
      <c r="M1173"/>
    </row>
    <row r="1174" spans="12:13" x14ac:dyDescent="0.3">
      <c r="L1174"/>
      <c r="M1174"/>
    </row>
    <row r="1175" spans="12:13" x14ac:dyDescent="0.3">
      <c r="L1175"/>
      <c r="M1175"/>
    </row>
    <row r="1176" spans="12:13" x14ac:dyDescent="0.3">
      <c r="L1176"/>
      <c r="M1176"/>
    </row>
    <row r="1177" spans="12:13" x14ac:dyDescent="0.3">
      <c r="L1177"/>
      <c r="M1177"/>
    </row>
    <row r="1178" spans="12:13" x14ac:dyDescent="0.3">
      <c r="L1178"/>
      <c r="M1178"/>
    </row>
    <row r="1179" spans="12:13" x14ac:dyDescent="0.3">
      <c r="L1179"/>
      <c r="M1179"/>
    </row>
    <row r="1180" spans="12:13" x14ac:dyDescent="0.3">
      <c r="L1180"/>
      <c r="M1180"/>
    </row>
    <row r="1181" spans="12:13" x14ac:dyDescent="0.3">
      <c r="L1181"/>
      <c r="M1181"/>
    </row>
    <row r="1182" spans="12:13" x14ac:dyDescent="0.3">
      <c r="L1182"/>
      <c r="M1182"/>
    </row>
    <row r="1183" spans="12:13" x14ac:dyDescent="0.3">
      <c r="L1183"/>
      <c r="M1183"/>
    </row>
    <row r="1184" spans="12:13" x14ac:dyDescent="0.3">
      <c r="L1184"/>
      <c r="M1184"/>
    </row>
    <row r="1185" spans="12:13" x14ac:dyDescent="0.3">
      <c r="L1185"/>
      <c r="M1185"/>
    </row>
    <row r="1186" spans="12:13" x14ac:dyDescent="0.3">
      <c r="L1186"/>
      <c r="M1186"/>
    </row>
    <row r="1187" spans="12:13" x14ac:dyDescent="0.3">
      <c r="L1187"/>
      <c r="M1187"/>
    </row>
    <row r="1188" spans="12:13" x14ac:dyDescent="0.3">
      <c r="L1188"/>
      <c r="M1188"/>
    </row>
    <row r="1189" spans="12:13" x14ac:dyDescent="0.3">
      <c r="L1189"/>
      <c r="M1189"/>
    </row>
    <row r="1190" spans="12:13" x14ac:dyDescent="0.3">
      <c r="L1190"/>
      <c r="M1190"/>
    </row>
    <row r="1191" spans="12:13" x14ac:dyDescent="0.3">
      <c r="L1191"/>
      <c r="M1191"/>
    </row>
    <row r="1192" spans="12:13" x14ac:dyDescent="0.3">
      <c r="L1192"/>
      <c r="M1192"/>
    </row>
    <row r="1193" spans="12:13" x14ac:dyDescent="0.3">
      <c r="L1193"/>
      <c r="M1193"/>
    </row>
    <row r="1194" spans="12:13" x14ac:dyDescent="0.3">
      <c r="L1194"/>
      <c r="M1194"/>
    </row>
    <row r="1195" spans="12:13" x14ac:dyDescent="0.3">
      <c r="L1195"/>
      <c r="M1195"/>
    </row>
    <row r="1196" spans="12:13" x14ac:dyDescent="0.3">
      <c r="L1196"/>
      <c r="M1196"/>
    </row>
    <row r="1197" spans="12:13" x14ac:dyDescent="0.3">
      <c r="L1197"/>
      <c r="M1197"/>
    </row>
    <row r="1198" spans="12:13" x14ac:dyDescent="0.3">
      <c r="L1198"/>
      <c r="M1198"/>
    </row>
    <row r="1199" spans="12:13" x14ac:dyDescent="0.3">
      <c r="L1199"/>
      <c r="M1199"/>
    </row>
    <row r="1200" spans="12:13" x14ac:dyDescent="0.3">
      <c r="L1200"/>
      <c r="M1200"/>
    </row>
    <row r="1201" spans="12:13" x14ac:dyDescent="0.3">
      <c r="L1201"/>
      <c r="M1201"/>
    </row>
    <row r="1202" spans="12:13" x14ac:dyDescent="0.3">
      <c r="L1202"/>
      <c r="M1202"/>
    </row>
    <row r="1203" spans="12:13" x14ac:dyDescent="0.3">
      <c r="L1203"/>
      <c r="M1203"/>
    </row>
    <row r="1204" spans="12:13" x14ac:dyDescent="0.3">
      <c r="L1204"/>
      <c r="M1204"/>
    </row>
    <row r="1205" spans="12:13" x14ac:dyDescent="0.3">
      <c r="L1205"/>
      <c r="M1205"/>
    </row>
    <row r="1206" spans="12:13" x14ac:dyDescent="0.3">
      <c r="L1206"/>
      <c r="M1206"/>
    </row>
    <row r="1207" spans="12:13" x14ac:dyDescent="0.3">
      <c r="L1207"/>
      <c r="M1207"/>
    </row>
    <row r="1208" spans="12:13" x14ac:dyDescent="0.3">
      <c r="L1208"/>
      <c r="M1208"/>
    </row>
    <row r="1209" spans="12:13" x14ac:dyDescent="0.3">
      <c r="L1209"/>
      <c r="M1209"/>
    </row>
    <row r="1210" spans="12:13" x14ac:dyDescent="0.3">
      <c r="L1210"/>
      <c r="M1210"/>
    </row>
    <row r="1211" spans="12:13" x14ac:dyDescent="0.3">
      <c r="L1211"/>
      <c r="M1211"/>
    </row>
    <row r="1212" spans="12:13" x14ac:dyDescent="0.3">
      <c r="L1212"/>
      <c r="M1212"/>
    </row>
    <row r="1213" spans="12:13" x14ac:dyDescent="0.3">
      <c r="L1213"/>
      <c r="M1213"/>
    </row>
    <row r="1214" spans="12:13" x14ac:dyDescent="0.3">
      <c r="L1214"/>
      <c r="M1214"/>
    </row>
    <row r="1215" spans="12:13" x14ac:dyDescent="0.3">
      <c r="L1215"/>
      <c r="M1215"/>
    </row>
    <row r="1216" spans="12:13" x14ac:dyDescent="0.3">
      <c r="L1216"/>
      <c r="M1216"/>
    </row>
    <row r="1217" spans="12:13" x14ac:dyDescent="0.3">
      <c r="L1217"/>
      <c r="M1217"/>
    </row>
    <row r="1218" spans="12:13" x14ac:dyDescent="0.3">
      <c r="L1218"/>
      <c r="M1218"/>
    </row>
    <row r="1219" spans="12:13" x14ac:dyDescent="0.3">
      <c r="L1219"/>
      <c r="M1219"/>
    </row>
    <row r="1220" spans="12:13" x14ac:dyDescent="0.3">
      <c r="L1220"/>
      <c r="M1220"/>
    </row>
    <row r="1221" spans="12:13" x14ac:dyDescent="0.3">
      <c r="L1221"/>
      <c r="M1221"/>
    </row>
    <row r="1222" spans="12:13" x14ac:dyDescent="0.3">
      <c r="L1222"/>
      <c r="M1222"/>
    </row>
    <row r="1223" spans="12:13" x14ac:dyDescent="0.3">
      <c r="L1223"/>
      <c r="M1223"/>
    </row>
    <row r="1224" spans="12:13" x14ac:dyDescent="0.3">
      <c r="L1224"/>
      <c r="M1224"/>
    </row>
    <row r="1225" spans="12:13" x14ac:dyDescent="0.3">
      <c r="L1225"/>
      <c r="M1225"/>
    </row>
    <row r="1226" spans="12:13" x14ac:dyDescent="0.3">
      <c r="L1226"/>
      <c r="M1226"/>
    </row>
    <row r="1227" spans="12:13" x14ac:dyDescent="0.3">
      <c r="L1227"/>
      <c r="M1227"/>
    </row>
    <row r="1228" spans="12:13" x14ac:dyDescent="0.3">
      <c r="L1228"/>
      <c r="M1228"/>
    </row>
    <row r="1229" spans="12:13" x14ac:dyDescent="0.3">
      <c r="L1229"/>
      <c r="M1229"/>
    </row>
    <row r="1230" spans="12:13" x14ac:dyDescent="0.3">
      <c r="L1230"/>
      <c r="M1230"/>
    </row>
    <row r="1231" spans="12:13" x14ac:dyDescent="0.3">
      <c r="L1231"/>
      <c r="M1231"/>
    </row>
    <row r="1232" spans="12:13" x14ac:dyDescent="0.3">
      <c r="L1232"/>
      <c r="M1232"/>
    </row>
    <row r="1233" spans="12:13" x14ac:dyDescent="0.3">
      <c r="L1233"/>
      <c r="M1233"/>
    </row>
    <row r="1234" spans="12:13" x14ac:dyDescent="0.3">
      <c r="L1234"/>
      <c r="M1234"/>
    </row>
    <row r="1235" spans="12:13" x14ac:dyDescent="0.3">
      <c r="L1235"/>
      <c r="M1235"/>
    </row>
    <row r="1236" spans="12:13" x14ac:dyDescent="0.3">
      <c r="L1236"/>
      <c r="M1236"/>
    </row>
    <row r="1237" spans="12:13" x14ac:dyDescent="0.3">
      <c r="L1237"/>
      <c r="M1237"/>
    </row>
    <row r="1238" spans="12:13" x14ac:dyDescent="0.3">
      <c r="L1238"/>
      <c r="M1238"/>
    </row>
    <row r="1239" spans="12:13" x14ac:dyDescent="0.3">
      <c r="L1239"/>
      <c r="M1239"/>
    </row>
    <row r="1240" spans="12:13" x14ac:dyDescent="0.3">
      <c r="L1240"/>
      <c r="M1240"/>
    </row>
    <row r="1241" spans="12:13" x14ac:dyDescent="0.3">
      <c r="L1241"/>
      <c r="M1241"/>
    </row>
    <row r="1242" spans="12:13" x14ac:dyDescent="0.3">
      <c r="L1242"/>
      <c r="M1242"/>
    </row>
    <row r="1243" spans="12:13" x14ac:dyDescent="0.3">
      <c r="L1243"/>
      <c r="M1243"/>
    </row>
    <row r="1244" spans="12:13" x14ac:dyDescent="0.3">
      <c r="L1244"/>
      <c r="M1244"/>
    </row>
    <row r="1245" spans="12:13" x14ac:dyDescent="0.3">
      <c r="L1245"/>
      <c r="M1245"/>
    </row>
    <row r="1246" spans="12:13" x14ac:dyDescent="0.3">
      <c r="L1246"/>
      <c r="M1246"/>
    </row>
    <row r="1247" spans="12:13" x14ac:dyDescent="0.3">
      <c r="L1247"/>
      <c r="M1247"/>
    </row>
    <row r="1248" spans="12:13" x14ac:dyDescent="0.3">
      <c r="L1248"/>
      <c r="M1248"/>
    </row>
    <row r="1249" spans="12:13" x14ac:dyDescent="0.3">
      <c r="L1249"/>
      <c r="M1249"/>
    </row>
    <row r="1250" spans="12:13" x14ac:dyDescent="0.3">
      <c r="L1250"/>
      <c r="M1250"/>
    </row>
    <row r="1251" spans="12:13" x14ac:dyDescent="0.3">
      <c r="L1251"/>
      <c r="M1251"/>
    </row>
    <row r="1252" spans="12:13" x14ac:dyDescent="0.3">
      <c r="L1252"/>
      <c r="M1252"/>
    </row>
    <row r="1253" spans="12:13" x14ac:dyDescent="0.3">
      <c r="L1253"/>
      <c r="M1253"/>
    </row>
    <row r="1254" spans="12:13" x14ac:dyDescent="0.3">
      <c r="L1254"/>
      <c r="M1254"/>
    </row>
    <row r="1255" spans="12:13" x14ac:dyDescent="0.3">
      <c r="L1255"/>
      <c r="M1255"/>
    </row>
    <row r="1256" spans="12:13" x14ac:dyDescent="0.3">
      <c r="L1256"/>
      <c r="M1256"/>
    </row>
    <row r="1257" spans="12:13" x14ac:dyDescent="0.3">
      <c r="L1257"/>
      <c r="M1257"/>
    </row>
    <row r="1258" spans="12:13" x14ac:dyDescent="0.3">
      <c r="L1258"/>
      <c r="M1258"/>
    </row>
    <row r="1259" spans="12:13" x14ac:dyDescent="0.3">
      <c r="L1259"/>
      <c r="M1259"/>
    </row>
    <row r="1260" spans="12:13" x14ac:dyDescent="0.3">
      <c r="L1260"/>
      <c r="M1260"/>
    </row>
    <row r="1261" spans="12:13" x14ac:dyDescent="0.3">
      <c r="L1261"/>
      <c r="M1261"/>
    </row>
    <row r="1262" spans="12:13" x14ac:dyDescent="0.3">
      <c r="L1262"/>
      <c r="M1262"/>
    </row>
    <row r="1263" spans="12:13" x14ac:dyDescent="0.3">
      <c r="L1263"/>
      <c r="M1263"/>
    </row>
    <row r="1264" spans="12:13" x14ac:dyDescent="0.3">
      <c r="L1264"/>
      <c r="M1264"/>
    </row>
    <row r="1265" spans="12:13" x14ac:dyDescent="0.3">
      <c r="L1265"/>
      <c r="M1265"/>
    </row>
    <row r="1266" spans="12:13" x14ac:dyDescent="0.3">
      <c r="L1266"/>
      <c r="M1266"/>
    </row>
    <row r="1267" spans="12:13" x14ac:dyDescent="0.3">
      <c r="L1267"/>
      <c r="M1267"/>
    </row>
    <row r="1268" spans="12:13" x14ac:dyDescent="0.3">
      <c r="L1268"/>
      <c r="M1268"/>
    </row>
    <row r="1269" spans="12:13" x14ac:dyDescent="0.3">
      <c r="L1269"/>
      <c r="M1269"/>
    </row>
    <row r="1270" spans="12:13" x14ac:dyDescent="0.3">
      <c r="L1270"/>
      <c r="M1270"/>
    </row>
    <row r="1271" spans="12:13" x14ac:dyDescent="0.3">
      <c r="L1271"/>
      <c r="M1271"/>
    </row>
    <row r="1272" spans="12:13" x14ac:dyDescent="0.3">
      <c r="L1272"/>
      <c r="M1272"/>
    </row>
    <row r="1273" spans="12:13" x14ac:dyDescent="0.3">
      <c r="L1273"/>
      <c r="M1273"/>
    </row>
    <row r="1274" spans="12:13" x14ac:dyDescent="0.3">
      <c r="L1274"/>
      <c r="M1274"/>
    </row>
    <row r="1275" spans="12:13" x14ac:dyDescent="0.3">
      <c r="L1275"/>
      <c r="M1275"/>
    </row>
    <row r="1276" spans="12:13" x14ac:dyDescent="0.3">
      <c r="L1276"/>
      <c r="M1276"/>
    </row>
    <row r="1277" spans="12:13" x14ac:dyDescent="0.3">
      <c r="L1277"/>
      <c r="M1277"/>
    </row>
    <row r="1278" spans="12:13" x14ac:dyDescent="0.3">
      <c r="L1278"/>
      <c r="M1278"/>
    </row>
    <row r="1279" spans="12:13" x14ac:dyDescent="0.3">
      <c r="L1279"/>
      <c r="M1279"/>
    </row>
    <row r="1280" spans="12:13" x14ac:dyDescent="0.3">
      <c r="L1280"/>
      <c r="M1280"/>
    </row>
    <row r="1281" spans="12:13" x14ac:dyDescent="0.3">
      <c r="L1281"/>
      <c r="M1281"/>
    </row>
    <row r="1282" spans="12:13" x14ac:dyDescent="0.3">
      <c r="L1282"/>
      <c r="M1282"/>
    </row>
    <row r="1283" spans="12:13" x14ac:dyDescent="0.3">
      <c r="L1283"/>
      <c r="M1283"/>
    </row>
    <row r="1284" spans="12:13" x14ac:dyDescent="0.3">
      <c r="L1284"/>
      <c r="M1284"/>
    </row>
    <row r="1285" spans="12:13" x14ac:dyDescent="0.3">
      <c r="L1285"/>
      <c r="M1285"/>
    </row>
    <row r="1286" spans="12:13" x14ac:dyDescent="0.3">
      <c r="L1286"/>
      <c r="M1286"/>
    </row>
    <row r="1287" spans="12:13" x14ac:dyDescent="0.3">
      <c r="L1287"/>
      <c r="M1287"/>
    </row>
    <row r="1288" spans="12:13" x14ac:dyDescent="0.3">
      <c r="L1288"/>
      <c r="M1288"/>
    </row>
    <row r="1289" spans="12:13" x14ac:dyDescent="0.3">
      <c r="L1289"/>
      <c r="M1289"/>
    </row>
    <row r="1290" spans="12:13" x14ac:dyDescent="0.3">
      <c r="L1290"/>
      <c r="M1290"/>
    </row>
    <row r="1291" spans="12:13" x14ac:dyDescent="0.3">
      <c r="L1291"/>
      <c r="M1291"/>
    </row>
    <row r="1292" spans="12:13" x14ac:dyDescent="0.3">
      <c r="L1292"/>
      <c r="M1292"/>
    </row>
    <row r="1293" spans="12:13" x14ac:dyDescent="0.3">
      <c r="L1293"/>
      <c r="M1293"/>
    </row>
    <row r="1294" spans="12:13" x14ac:dyDescent="0.3">
      <c r="L1294"/>
      <c r="M1294"/>
    </row>
    <row r="1295" spans="12:13" x14ac:dyDescent="0.3">
      <c r="L1295"/>
      <c r="M1295"/>
    </row>
    <row r="1296" spans="12:13" x14ac:dyDescent="0.3">
      <c r="L1296"/>
      <c r="M1296"/>
    </row>
    <row r="1297" spans="12:13" x14ac:dyDescent="0.3">
      <c r="L1297"/>
      <c r="M1297"/>
    </row>
    <row r="1298" spans="12:13" x14ac:dyDescent="0.3">
      <c r="L1298"/>
      <c r="M1298"/>
    </row>
    <row r="1299" spans="12:13" x14ac:dyDescent="0.3">
      <c r="L1299"/>
      <c r="M1299"/>
    </row>
    <row r="1300" spans="12:13" x14ac:dyDescent="0.3">
      <c r="L1300"/>
      <c r="M1300"/>
    </row>
    <row r="1301" spans="12:13" x14ac:dyDescent="0.3">
      <c r="L1301"/>
      <c r="M1301"/>
    </row>
    <row r="1302" spans="12:13" x14ac:dyDescent="0.3">
      <c r="L1302"/>
      <c r="M1302"/>
    </row>
    <row r="1303" spans="12:13" x14ac:dyDescent="0.3">
      <c r="L1303"/>
      <c r="M1303"/>
    </row>
    <row r="1304" spans="12:13" x14ac:dyDescent="0.3">
      <c r="L1304"/>
      <c r="M1304"/>
    </row>
    <row r="1305" spans="12:13" x14ac:dyDescent="0.3">
      <c r="L1305"/>
      <c r="M1305"/>
    </row>
    <row r="1306" spans="12:13" x14ac:dyDescent="0.3">
      <c r="L1306"/>
      <c r="M1306"/>
    </row>
    <row r="1307" spans="12:13" x14ac:dyDescent="0.3">
      <c r="L1307"/>
      <c r="M1307"/>
    </row>
    <row r="1308" spans="12:13" x14ac:dyDescent="0.3">
      <c r="L1308"/>
      <c r="M1308"/>
    </row>
    <row r="1309" spans="12:13" x14ac:dyDescent="0.3">
      <c r="L1309"/>
      <c r="M1309"/>
    </row>
  </sheetData>
  <phoneticPr fontId="2" type="noConversion"/>
  <pageMargins left="0.7" right="0.7" top="0.78740157499999996" bottom="0.78740157499999996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6EB68-EA95-469D-B7D1-DFE75A9F7733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b 9 4 5 e 5 8 2 - 3 6 0 f - 4 5 b b - 9 a b d - e e 8 a e 7 0 e 0 4 c a "   x m l n s = " h t t p : / / s c h e m a s . m i c r o s o f t . c o m / D a t a M a s h u p " > A A A A A G I G A A B Q S w M E F A A C A A g A h I U 5 W z F K Q m + k A A A A 9 g A A A B I A H A B D b 2 5 m a W c v U G F j a 2 F n Z S 5 4 b W w g o h g A K K A U A A A A A A A A A A A A A A A A A A A A A A A A A A A A h Y 8 x D o I w G I W v Q r r T l r I Q 8 l M G V k l M T I x x a 0 q F B i i G F s v d H D y S V x C j q J v j + 9 4 3 v H e / 3 i C f + y 6 4 q N H q w W Q o w h Q F y s i h 0 q b O 0 O R O Y Y J y D l s h W 1 G r Y J G N T W d b Z a h x 7 p w S 4 r 3 H P s b D W B N G a U Q O 5 W Y n G 9 U L 9 J H 1 f z n U x j p h p E I c 9 q 8 x n O E o Z j h m C a Z A V g i l N l + B L X u f 7 Q + E Y u r c N C o u b V g c g a w R y P s D f w B Q S w M E F A A C A A g A h I U 5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S F O V s O / h 9 z X A M A A A w f A A A T A B w A R m 9 y b X V s Y X M v U 2 V j d G l v b j E u b S C i G A A o o B Q A A A A A A A A A A A A A A A A A A A A A A A A A A A D t m d 1 K G 0 E U x + 8 F 3 2 G 6 3 m x g C X 7 F l k o u S m y r t V U h S s F E w m z 2 S N a d n V l m Z r c x w T f Q B 7 C 9 y m U v f I G C 3 m z y X p 1 N j P n Y T V S Q C m V C I C H / n D P / 8 z G / i 0 R A X b q M o v L g d W V z c W F x Q T Q w B w c t G b U m o T 6 q f X K J B L 6 F J b a x A A M V E Q G 5 u I D U 4 9 j h 7 E x 9 8 L F Z B 5 L / z r h n M + a Z K g L y J U Y l U C l M o / S + e i S A i y q m k l G X 5 p 2 I c e x V t 9 g P S h h 2 R D X g 0 C D g 1 K L z s O V G m L o 1 Q c I W 2 L X V 5 d X C 8 n q + S U T T y F m I h o R Y S P I Q c t b A w Z J R b g B I R D l a e d M 3 n J 8 y X N u C U 5 e C s 4 f 9 v v m + 5 3 Z l R 4 J f f D T Y s H Z d 6 h S N 8 R w n F 5 V E P n l w c B x 3 G g R H 8 Q 0 S g F p R f N v r A G U h i v 9 w F t H 4 J j n 1 E N u q J w e c + U z C N m B H 9 c N 8 p n k L V e 4 T f C C k X M c E c 1 F M m n E y 6 s a x 3 / 1 F 1 T O + R f I 8 G J 1 8 y D E V p 4 z 7 J U Z C n x 6 e B 5 C c / 6 h 1 q 9 0 2 9 m 2 H 2 c n 7 J C U g B 0 u 4 s F D b O O r d q W F J I E N F Q l P 2 l e 5 l f C M I U 5 / v U L m x n k + O 6 w t l L w x c i m c F o A C U + d 4 d U O 8 8 H b w X d 1 o Q T X 1 n M s 8 h 5 u 6 p 8 o 0 C E n d o S l b t c 0 J P s i j u o N 4 1 d t J G D h h h v T s v L Z R J 2 L u z s w K 6 V y D T Z r + A Q 5 n M S F Q C 4 i k D v 9 U a K x u J V 1 P k 0 v H x z + 6 V M o q p s q r a j 7 O / 1 b 0 E H g y y q L G k 9 X 3 7 D P x s K f G h N H O 3 e 5 U b m q S h b w M f T q Q j l H + k y u N B 3 0 Y L e Q o M r g w f g q a n S y D C s 8 T 7 g p R Z h u q D s 2 1 o o a 2 D 7 Z k e M k L E z I C L 0 S X Y d 8 B W + 6 5 6 z I T E M u m O W q 4 w q M P o Q p S B K O g N b k P / J k x e H G t 8 7 c f 2 O b 1 h Y 5 s x a 2 j p M T 2 t v Y 8 1 4 C K 3 u O D S J 1 T 9 B K 4 j c z X 3 C m w v a L Z r t m u 2 a 7 b / R 2 y f 6 v 6 / p f j a a 1 B 8 Q 1 N c U 1 x T X F N c U / x l K L 7 + G h R / q y m u K a 4 p r i m u K f 4 y F C + 8 B s X f a Y p r i m u K a 4 p r i j + L 4 g e 9 a z d g Z 6 5 c y W L 2 o A 0 l 5 t s K M G Z 7 1 p + j 1 t y f 1 + e o a 3 P V 9 b l q I a l 4 R H g Q C h u Q 1 N u 7 j j u O u v c P / j 9 z V b f Z r 2 k S P N O D S h a q b X x z a S g T b A C u N 9 B X V 8 h 8 O f T N y l L 2 6 B R Y h z t G S H L e + H Y m d t O Z J k c 9 N 0 E J a E a C p c n d m J l h c i U y e r T 5 F 1 B L A Q I t A B Q A A g A I A I S F O V s x S k J v p A A A A P Y A A A A S A A A A A A A A A A A A A A A A A A A A A A B D b 2 5 m a W c v U G F j a 2 F n Z S 5 4 b W x Q S w E C L Q A U A A I A C A C E h T l b D 8 r p q 6 Q A A A D p A A A A E w A A A A A A A A A A A A A A A A D w A A A A W 0 N v b n R l b n R f V H l w Z X N d L n h t b F B L A Q I t A B Q A A g A I A I S F O V s O / h 9 z X A M A A A w f A A A T A A A A A A A A A A A A A A A A A O E B A A B G b 3 J t d W x h c y 9 T Z W N 0 a W 9 u M S 5 t U E s F B g A A A A A D A A M A w g A A A I o F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t V W A A A A A A A A s 1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9 4 b G 5 t J T I w X 0 Z p b H R l c k R h d G F i Y X N l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z R i O D E 0 N z Q t O G N j M C 0 0 N W V l L W F l Z j A t M j A 0 Z W V j M m F h O T g y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2 a W d h Y 2 U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X 1 9 4 b G 5 t X 1 9 G a W x 0 Z X J E Y X R h Y m F z Z S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e G x u b S B f R m l s d G V y R G F 0 Y W J h c 2 U v Q X V 0 b 1 J l b W 9 2 Z W R D b 2 x 1 b W 5 z M S 5 7 T 2 J k b 2 L D r S w w f S Z x d W 9 0 O y w m c X V v d D t T Z W N 0 a W 9 u M S 9 f e G x u b S B f R m l s d G V y R G F 0 Y W J h c 2 U v Q X V 0 b 1 J l b W 9 2 Z W R D b 2 x 1 b W 5 z M S 5 7 x I z D r X N s b y w x f S Z x d W 9 0 O y w m c X V v d D t T Z W N 0 a W 9 u M S 9 f e G x u b S B f R m l s d G V y R G F 0 Y W J h c 2 U v Q X V 0 b 1 J l b W 9 2 Z W R D b 2 x 1 b W 5 z M S 5 7 V G F y a W Z u w 6 0 g c G z D o W 4 s M n 0 m c X V v d D s s J n F 1 b 3 Q 7 U 2 V j d G l v b j E v X 3 h s b m 0 g X 0 Z p b H R l c k R h d G F i Y X N l L 0 F 1 d G 9 S Z W 1 v d m V k Q 2 9 s d W 1 u c z E u e 1 N s d c W + Y m E s M 3 0 m c X V v d D s s J n F 1 b 3 Q 7 U 2 V j d G l v b j E v X 3 h s b m 0 g X 0 Z p b H R l c k R h d G F i Y X N l L 0 F 1 d G 9 S Z W 1 v d m V k Q 2 9 s d W 1 u c z E u e 8 O a x I 1 0 b 3 Z h b s O h I G R v Y m E g K H M p L D R 9 J n F 1 b 3 Q 7 L C Z x d W 9 0 O 1 N l Y 3 R p b 2 4 x L 1 9 4 b G 5 t I F 9 G a W x 0 Z X J E Y X R h Y m F z Z S 9 B d X R v U m V t b 3 Z l Z E N v b H V t b n M x L n v E j G V y c M O h b s O t I G R h d C w 1 f S Z x d W 9 0 O y w m c X V v d D t T Z W N 0 a W 9 u M S 9 f e G x u b S B f R m l s d G V y R G F 0 Y W J h c 2 U v Q X V 0 b 1 J l b W 9 2 Z W R D b 2 x 1 b W 5 z M S 5 7 x I z D o X N 0 a 2 E g x I 1 l c n B h b s O h I H o g a 3 J l Z G l 0 d S A o S 8 S N K S w 2 f S Z x d W 9 0 O y w m c X V v d D t T Z W N 0 a W 9 u M S 9 f e G x u b S B f R m l s d G V y R G F 0 Y W J h c 2 U v Q X V 0 b 1 J l b W 9 2 Z W R D b 2 x 1 b W 5 z M S 5 7 w 5 r E j X R v d s O h b m 8 g Y 2 V s a 2 V t I H M g R F B I I C h L x I 0 p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9 4 b G 5 t I F 9 G a W x 0 Z X J E Y X R h Y m F z Z S 9 B d X R v U m V t b 3 Z l Z E N v b H V t b n M x L n t P Y m R v Y s O t L D B 9 J n F 1 b 3 Q 7 L C Z x d W 9 0 O 1 N l Y 3 R p b 2 4 x L 1 9 4 b G 5 t I F 9 G a W x 0 Z X J E Y X R h Y m F z Z S 9 B d X R v U m V t b 3 Z l Z E N v b H V t b n M x L n v E j M O t c 2 x v L D F 9 J n F 1 b 3 Q 7 L C Z x d W 9 0 O 1 N l Y 3 R p b 2 4 x L 1 9 4 b G 5 t I F 9 G a W x 0 Z X J E Y X R h Y m F z Z S 9 B d X R v U m V t b 3 Z l Z E N v b H V t b n M x L n t U Y X J p Z m 7 D r S B w b M O h b i w y f S Z x d W 9 0 O y w m c X V v d D t T Z W N 0 a W 9 u M S 9 f e G x u b S B f R m l s d G V y R G F 0 Y W J h c 2 U v Q X V 0 b 1 J l b W 9 2 Z W R D b 2 x 1 b W 5 z M S 5 7 U 2 x 1 x b 5 i Y S w z f S Z x d W 9 0 O y w m c X V v d D t T Z W N 0 a W 9 u M S 9 f e G x u b S B f R m l s d G V y R G F 0 Y W J h c 2 U v Q X V 0 b 1 J l b W 9 2 Z W R D b 2 x 1 b W 5 z M S 5 7 w 5 r E j X R v d m F u w 6 E g Z G 9 i Y S A o c y k s N H 0 m c X V v d D s s J n F 1 b 3 Q 7 U 2 V j d G l v b j E v X 3 h s b m 0 g X 0 Z p b H R l c k R h d G F i Y X N l L 0 F 1 d G 9 S Z W 1 v d m V k Q 2 9 s d W 1 u c z E u e 8 S M Z X J w w 6 F u w 6 0 g Z G F 0 L D V 9 J n F 1 b 3 Q 7 L C Z x d W 9 0 O 1 N l Y 3 R p b 2 4 x L 1 9 4 b G 5 t I F 9 G a W x 0 Z X J E Y X R h Y m F z Z S 9 B d X R v U m V t b 3 Z l Z E N v b H V t b n M x L n v E j M O h c 3 R r Y S D E j W V y c G F u w 6 E g e i B r c m V k a X R 1 I C h L x I 0 p L D Z 9 J n F 1 b 3 Q 7 L C Z x d W 9 0 O 1 N l Y 3 R p b 2 4 x L 1 9 4 b G 5 t I F 9 G a W x 0 Z X J E Y X R h Y m F z Z S 9 B d X R v U m V t b 3 Z l Z E N v b H V t b n M x L n v D m s S N d G 9 2 w 6 F u b y B j Z W x r Z W 0 g c y B E U E g g K E v E j S k s N 3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9 i Z G 9 i w 6 0 m c X V v d D s s J n F 1 b 3 Q 7 x I z D r X N s b y Z x d W 9 0 O y w m c X V v d D t U Y X J p Z m 7 D r S B w b M O h b i Z x d W 9 0 O y w m c X V v d D t T b H X F v m J h J n F 1 b 3 Q 7 L C Z x d W 9 0 O 8 O a x I 1 0 b 3 Z h b s O h I G R v Y m E g K H M p J n F 1 b 3 Q 7 L C Z x d W 9 0 O 8 S M Z X J w w 6 F u w 6 0 g Z G F 0 J n F 1 b 3 Q 7 L C Z x d W 9 0 O 8 S M w 6 F z d G t h I M S N Z X J w Y W 7 D o S B 6 I G t y Z W R p d H U g K E v E j S k m c X V v d D s s J n F 1 b 3 Q 7 w 5 r E j X R v d s O h b m 8 g Y 2 V s a 2 V t I H M g R F B I I C h L x I 0 p J n F 1 b 3 Q 7 X S I g L z 4 8 R W 5 0 c n k g V H l w Z T 0 i R m l s b E N v b H V t b l R 5 c G V z I i B W Y W x 1 Z T 0 i c 0 N R T U d C Z 0 1 E Q X d V P S I g L z 4 8 R W 5 0 c n k g V H l w Z T 0 i R m l s b E x h c 3 R V c G R h d G V k I i B W Y W x 1 Z T 0 i Z D I w M j U t M D k t M j V U M T Q 6 M j I 6 N D M u O T Q 1 N j M 4 M 1 o i I C 8 + P E V u d H J 5 I F R 5 c G U 9 I k Z p b G x F c n J v c k N v d W 5 0 I i B W Y W x 1 Z T 0 i b D E i I C 8 + P E V u d H J 5 I F R 5 c G U 9 I k Z p b G x F c n J v c k N v Z G U i I F Z h b H V l P S J z V W 5 r b m 9 3 b i I g L z 4 8 R W 5 0 c n k g V H l w Z T 0 i R m l s b E N v d W 5 0 I i B W Y W x 1 Z T 0 i b D I 2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4 b G 5 t J T I w X 0 Z p b H R l c k R h d G F i Y X N l L 1 p k c m 9 q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3 h s b m 0 l M j B f R m l s d G V y R G F 0 Y W J h c 2 U v U 2 h l Z X Q l M j B u c i U y M D E h X 3 h s b m 0 u X 0 Z p b H R l c k R h d G F i Y X N l X 0 R l Z m l u Z W R O Y W 1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3 h s b m 0 l M j B f R m l s d G V y R G F 0 Y W J h c 2 U v W i V D M y V B M W h s Y X Y l Q z M l Q U Q l M j B z Z S U y M H p 2 J U M z J U J E J U M 1 J U E x Z W 5 v d S U y M C V D M y V C Q X J v d m 4 l Q z M l Q U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G x u b S U y M F 9 G a W x 0 Z X J E Y X R h Y m F z Z S 9 a b S V D N C U 5 Q m 4 l Q z Q l O U J u J U M z J U J E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3 h s b m 0 l M j B f R m l s d G V y R G F 0 Y W J h c 2 U l M j A o M i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z M W U z M D l k Y i 1 m Y j U 0 L T Q z N D Q t Y j c y O C 0 w Z D Y 1 Z j A 0 N W R l Z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p Z 2 F j Z S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N f X 3 h s b m 1 f X 0 Z p b H R l c k R h d G F i Y X N l X 1 8 y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4 b G 5 t I F 9 G a W x 0 Z X J E Y X R h Y m F z Z S A o M i k v Q X V 0 b 1 J l b W 9 2 Z W R D b 2 x 1 b W 5 z M S 5 7 T 2 J k b 2 L D r S w w f S Z x d W 9 0 O y w m c X V v d D t T Z W N 0 a W 9 u M S 9 f e G x u b S B f R m l s d G V y R G F 0 Y W J h c 2 U g K D I p L 0 F 1 d G 9 S Z W 1 v d m V k Q 2 9 s d W 1 u c z E u e 8 S M w 6 1 z b G 8 s M X 0 m c X V v d D s s J n F 1 b 3 Q 7 U 2 V j d G l v b j E v X 3 h s b m 0 g X 0 Z p b H R l c k R h d G F i Y X N l I C g y K S 9 B d X R v U m V t b 3 Z l Z E N v b H V t b n M x L n t U Y X J p Z m 7 D r S B w b M O h b i w y f S Z x d W 9 0 O y w m c X V v d D t T Z W N 0 a W 9 u M S 9 f e G x u b S B f R m l s d G V y R G F 0 Y W J h c 2 U g K D I p L 0 F 1 d G 9 S Z W 1 v d m V k Q 2 9 s d W 1 u c z E u e 1 N s d c W + Y m E s M 3 0 m c X V v d D s s J n F 1 b 3 Q 7 U 2 V j d G l v b j E v X 3 h s b m 0 g X 0 Z p b H R l c k R h d G F i Y X N l I C g y K S 9 B d X R v U m V t b 3 Z l Z E N v b H V t b n M x L n v D m s S N d G 9 2 Y W 7 D o S B k b 2 J h I C h z K S w 0 f S Z x d W 9 0 O y w m c X V v d D t T Z W N 0 a W 9 u M S 9 f e G x u b S B f R m l s d G V y R G F 0 Y W J h c 2 U g K D I p L 0 F 1 d G 9 S Z W 1 v d m V k Q 2 9 s d W 1 u c z E u e 8 S M Z X J w w 6 F u w 6 0 g Z G F 0 L D V 9 J n F 1 b 3 Q 7 L C Z x d W 9 0 O 1 N l Y 3 R p b 2 4 x L 1 9 4 b G 5 t I F 9 G a W x 0 Z X J E Y X R h Y m F z Z S A o M i k v Q X V 0 b 1 J l b W 9 2 Z W R D b 2 x 1 b W 5 z M S 5 7 Q 2 V s a 2 V t I C h L x I 0 p L D Z 9 J n F 1 b 3 Q 7 L C Z x d W 9 0 O 1 N l Y 3 R p b 2 4 x L 1 9 4 b G 5 t I F 9 G a W x 0 Z X J E Y X R h Y m F z Z S A o M i k v Q X V 0 b 1 J l b W 9 2 Z W R D b 2 x 1 b W 5 z M S 5 7 w 5 r E j X R v d s O h b m 8 g Y 2 V s a 2 V t I H M g R F B I I C h L x I 0 p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9 4 b G 5 t I F 9 G a W x 0 Z X J E Y X R h Y m F z Z S A o M i k v Q X V 0 b 1 J l b W 9 2 Z W R D b 2 x 1 b W 5 z M S 5 7 T 2 J k b 2 L D r S w w f S Z x d W 9 0 O y w m c X V v d D t T Z W N 0 a W 9 u M S 9 f e G x u b S B f R m l s d G V y R G F 0 Y W J h c 2 U g K D I p L 0 F 1 d G 9 S Z W 1 v d m V k Q 2 9 s d W 1 u c z E u e 8 S M w 6 1 z b G 8 s M X 0 m c X V v d D s s J n F 1 b 3 Q 7 U 2 V j d G l v b j E v X 3 h s b m 0 g X 0 Z p b H R l c k R h d G F i Y X N l I C g y K S 9 B d X R v U m V t b 3 Z l Z E N v b H V t b n M x L n t U Y X J p Z m 7 D r S B w b M O h b i w y f S Z x d W 9 0 O y w m c X V v d D t T Z W N 0 a W 9 u M S 9 f e G x u b S B f R m l s d G V y R G F 0 Y W J h c 2 U g K D I p L 0 F 1 d G 9 S Z W 1 v d m V k Q 2 9 s d W 1 u c z E u e 1 N s d c W + Y m E s M 3 0 m c X V v d D s s J n F 1 b 3 Q 7 U 2 V j d G l v b j E v X 3 h s b m 0 g X 0 Z p b H R l c k R h d G F i Y X N l I C g y K S 9 B d X R v U m V t b 3 Z l Z E N v b H V t b n M x L n v D m s S N d G 9 2 Y W 7 D o S B k b 2 J h I C h z K S w 0 f S Z x d W 9 0 O y w m c X V v d D t T Z W N 0 a W 9 u M S 9 f e G x u b S B f R m l s d G V y R G F 0 Y W J h c 2 U g K D I p L 0 F 1 d G 9 S Z W 1 v d m V k Q 2 9 s d W 1 u c z E u e 8 S M Z X J w w 6 F u w 6 0 g Z G F 0 L D V 9 J n F 1 b 3 Q 7 L C Z x d W 9 0 O 1 N l Y 3 R p b 2 4 x L 1 9 4 b G 5 t I F 9 G a W x 0 Z X J E Y X R h Y m F z Z S A o M i k v Q X V 0 b 1 J l b W 9 2 Z W R D b 2 x 1 b W 5 z M S 5 7 Q 2 V s a 2 V t I C h L x I 0 p L D Z 9 J n F 1 b 3 Q 7 L C Z x d W 9 0 O 1 N l Y 3 R p b 2 4 x L 1 9 4 b G 5 t I F 9 G a W x 0 Z X J E Y X R h Y m F z Z S A o M i k v Q X V 0 b 1 J l b W 9 2 Z W R D b 2 x 1 b W 5 z M S 5 7 w 5 r E j X R v d s O h b m 8 g Y 2 V s a 2 V t I H M g R F B I I C h L x I 0 p L D d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P Y m R v Y s O t J n F 1 b 3 Q 7 L C Z x d W 9 0 O 8 S M w 6 1 z b G 8 m c X V v d D s s J n F 1 b 3 Q 7 V G F y a W Z u w 6 0 g c G z D o W 4 m c X V v d D s s J n F 1 b 3 Q 7 U 2 x 1 x b 5 i Y S Z x d W 9 0 O y w m c X V v d D v D m s S N d G 9 2 Y W 7 D o S B k b 2 J h I C h z K S Z x d W 9 0 O y w m c X V v d D v E j G V y c M O h b s O t I G R h d C Z x d W 9 0 O y w m c X V v d D t D Z W x r Z W 0 g K E v E j S k m c X V v d D s s J n F 1 b 3 Q 7 w 5 r E j X R v d s O h b m 8 g Y 2 V s a 2 V t I H M g R F B I I C h L x I 0 p J n F 1 b 3 Q 7 X S I g L z 4 8 R W 5 0 c n k g V H l w Z T 0 i R m l s b E N v b H V t b l R 5 c G V z I i B W Y W x 1 Z T 0 i c 0 N R T U d C Z 0 1 E Q l F V P S I g L z 4 8 R W 5 0 c n k g V H l w Z T 0 i R m l s b E x h c 3 R V c G R h d G V k I i B W Y W x 1 Z T 0 i Z D I w M j U t M D k t M j V U M T Q 6 M j I 6 M D M u M z A y N D g 4 N l o i I C 8 + P E V u d H J 5 I F R 5 c G U 9 I k Z p b G x F c n J v c k N v d W 5 0 I i B W Y W x 1 Z T 0 i b D E i I C 8 + P E V u d H J 5 I F R 5 c G U 9 I k Z p b G x F c n J v c k N v Z G U i I F Z h b H V l P S J z V W 5 r b m 9 3 b i I g L z 4 8 R W 5 0 c n k g V H l w Z T 0 i R m l s b E N v d W 5 0 I i B W Y W x 1 Z T 0 i b D I 3 O C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4 b G 5 t J T I w X 0 Z p b H R l c k R h d G F i Y X N l J T I w K D I p L 1 p k c m 9 q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3 h s b m 0 l M j B f R m l s d G V y R G F 0 Y W J h c 2 U l M j A o M i k v U 2 h l Z X Q l M j B u c i U y M D E h X 3 h s b m 0 u X 0 Z p b H R l c k R h d G F i Y X N l X 0 R l Z m l u Z W R O Y W 1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3 h s b m 0 l M j B f R m l s d G V y R G F 0 Y W J h c 2 U l M j A o M i k v W i V D M y V B M W h s Y X Y l Q z M l Q U Q l M j B z Z S U y M H p 2 J U M z J U J E J U M 1 J U E x Z W 5 v d S U y M C V D M y V C Q X J v d m 4 l Q z M l Q U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G x u b S U y M F 9 G a W x 0 Z X J E Y X R h Y m F z Z S U y M C g y K S 9 a b S V D N C U 5 Q m 4 l Q z Q l O U J u J U M z J U J E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3 h s b m 0 l M j B f R m l s d G V y R G F 0 Y W J h c 2 U l M j A o M y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l Z m M 1 N j N m Y y 1 j M D A 3 L T Q 5 Y T A t O T E 1 N i 1 j M D A 3 M T Z k Z j g 4 M T U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j Z S I g L z 4 8 R W 5 0 c n k g V H l w Z T 0 i R m l s b F R h c m d l d C I g V m F s d W U 9 I n N f X 3 h s b m 1 f X 0 Z p b H R l c k R h d G F i Y X N l X 1 8 z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3 N i I g L z 4 8 R W 5 0 c n k g V H l w Z T 0 i R m l s b E V y c m 9 y Q 2 9 k Z S I g V m F s d W U 9 I n N V b m t u b 3 d u I i A v P j x F b n R y e S B U e X B l P S J G a W x s R X J y b 3 J D b 3 V u d C I g V m F s d W U 9 I m w x I i A v P j x F b n R y e S B U e X B l P S J G a W x s T G F z d F V w Z G F 0 Z W Q i I F Z h b H V l P S J k M j A y N S 0 w O S 0 y N V Q x N D o y M D o 1 M y 4 1 M D k x O D Q y W i I g L z 4 8 R W 5 0 c n k g V H l w Z T 0 i R m l s b E N v b H V t b l R 5 c G V z I i B W Y W x 1 Z T 0 i c 0 N R T U d C Z 0 1 E Q l F V P S I g L z 4 8 R W 5 0 c n k g V H l w Z T 0 i R m l s b E N v b H V t b k 5 h b W V z I i B W Y W x 1 Z T 0 i c 1 s m c X V v d D t P Y m R v Y s O t J n F 1 b 3 Q 7 L C Z x d W 9 0 O 8 S M w 6 1 z b G 8 m c X V v d D s s J n F 1 b 3 Q 7 V G F y a W Z u w 6 0 g c G z D o W 4 m c X V v d D s s J n F 1 b 3 Q 7 U 2 x 1 x b 5 i Y S Z x d W 9 0 O y w m c X V v d D v D m s S N d G 9 2 Y W 7 D o S B k b 2 J h I C h z K S Z x d W 9 0 O y w m c X V v d D v E j G V y c M O h b s O t I G R h d C Z x d W 9 0 O y w m c X V v d D t D Z W x r Z W 0 g K E v E j S k m c X V v d D s s J n F 1 b 3 Q 7 w 5 r E j X R v d s O h b m 8 g Y 2 V s a 2 V t I H M g R F B I I C h L x I 0 p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3 h s b m 0 g X 0 Z p b H R l c k R h d G F i Y X N l I C g z K S 9 B d X R v U m V t b 3 Z l Z E N v b H V t b n M x L n t P Y m R v Y s O t L D B 9 J n F 1 b 3 Q 7 L C Z x d W 9 0 O 1 N l Y 3 R p b 2 4 x L 1 9 4 b G 5 t I F 9 G a W x 0 Z X J E Y X R h Y m F z Z S A o M y k v Q X V 0 b 1 J l b W 9 2 Z W R D b 2 x 1 b W 5 z M S 5 7 x I z D r X N s b y w x f S Z x d W 9 0 O y w m c X V v d D t T Z W N 0 a W 9 u M S 9 f e G x u b S B f R m l s d G V y R G F 0 Y W J h c 2 U g K D M p L 0 F 1 d G 9 S Z W 1 v d m V k Q 2 9 s d W 1 u c z E u e 1 R h c m l m b s O t I H B s w 6 F u L D J 9 J n F 1 b 3 Q 7 L C Z x d W 9 0 O 1 N l Y 3 R p b 2 4 x L 1 9 4 b G 5 t I F 9 G a W x 0 Z X J E Y X R h Y m F z Z S A o M y k v Q X V 0 b 1 J l b W 9 2 Z W R D b 2 x 1 b W 5 z M S 5 7 U 2 x 1 x b 5 i Y S w z f S Z x d W 9 0 O y w m c X V v d D t T Z W N 0 a W 9 u M S 9 f e G x u b S B f R m l s d G V y R G F 0 Y W J h c 2 U g K D M p L 0 F 1 d G 9 S Z W 1 v d m V k Q 2 9 s d W 1 u c z E u e 8 O a x I 1 0 b 3 Z h b s O h I G R v Y m E g K H M p L D R 9 J n F 1 b 3 Q 7 L C Z x d W 9 0 O 1 N l Y 3 R p b 2 4 x L 1 9 4 b G 5 t I F 9 G a W x 0 Z X J E Y X R h Y m F z Z S A o M y k v Q X V 0 b 1 J l b W 9 2 Z W R D b 2 x 1 b W 5 z M S 5 7 x I x l c n D D o W 7 D r S B k Y X Q s N X 0 m c X V v d D s s J n F 1 b 3 Q 7 U 2 V j d G l v b j E v X 3 h s b m 0 g X 0 Z p b H R l c k R h d G F i Y X N l I C g z K S 9 B d X R v U m V t b 3 Z l Z E N v b H V t b n M x L n t D Z W x r Z W 0 g K E v E j S k s N n 0 m c X V v d D s s J n F 1 b 3 Q 7 U 2 V j d G l v b j E v X 3 h s b m 0 g X 0 Z p b H R l c k R h d G F i Y X N l I C g z K S 9 B d X R v U m V t b 3 Z l Z E N v b H V t b n M x L n v D m s S N d G 9 2 w 6 F u b y B j Z W x r Z W 0 g c y B E U E g g K E v E j S k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X 3 h s b m 0 g X 0 Z p b H R l c k R h d G F i Y X N l I C g z K S 9 B d X R v U m V t b 3 Z l Z E N v b H V t b n M x L n t P Y m R v Y s O t L D B 9 J n F 1 b 3 Q 7 L C Z x d W 9 0 O 1 N l Y 3 R p b 2 4 x L 1 9 4 b G 5 t I F 9 G a W x 0 Z X J E Y X R h Y m F z Z S A o M y k v Q X V 0 b 1 J l b W 9 2 Z W R D b 2 x 1 b W 5 z M S 5 7 x I z D r X N s b y w x f S Z x d W 9 0 O y w m c X V v d D t T Z W N 0 a W 9 u M S 9 f e G x u b S B f R m l s d G V y R G F 0 Y W J h c 2 U g K D M p L 0 F 1 d G 9 S Z W 1 v d m V k Q 2 9 s d W 1 u c z E u e 1 R h c m l m b s O t I H B s w 6 F u L D J 9 J n F 1 b 3 Q 7 L C Z x d W 9 0 O 1 N l Y 3 R p b 2 4 x L 1 9 4 b G 5 t I F 9 G a W x 0 Z X J E Y X R h Y m F z Z S A o M y k v Q X V 0 b 1 J l b W 9 2 Z W R D b 2 x 1 b W 5 z M S 5 7 U 2 x 1 x b 5 i Y S w z f S Z x d W 9 0 O y w m c X V v d D t T Z W N 0 a W 9 u M S 9 f e G x u b S B f R m l s d G V y R G F 0 Y W J h c 2 U g K D M p L 0 F 1 d G 9 S Z W 1 v d m V k Q 2 9 s d W 1 u c z E u e 8 O a x I 1 0 b 3 Z h b s O h I G R v Y m E g K H M p L D R 9 J n F 1 b 3 Q 7 L C Z x d W 9 0 O 1 N l Y 3 R p b 2 4 x L 1 9 4 b G 5 t I F 9 G a W x 0 Z X J E Y X R h Y m F z Z S A o M y k v Q X V 0 b 1 J l b W 9 2 Z W R D b 2 x 1 b W 5 z M S 5 7 x I x l c n D D o W 7 D r S B k Y X Q s N X 0 m c X V v d D s s J n F 1 b 3 Q 7 U 2 V j d G l v b j E v X 3 h s b m 0 g X 0 Z p b H R l c k R h d G F i Y X N l I C g z K S 9 B d X R v U m V t b 3 Z l Z E N v b H V t b n M x L n t D Z W x r Z W 0 g K E v E j S k s N n 0 m c X V v d D s s J n F 1 b 3 Q 7 U 2 V j d G l v b j E v X 3 h s b m 0 g X 0 Z p b H R l c k R h d G F i Y X N l I C g z K S 9 B d X R v U m V t b 3 Z l Z E N v b H V t b n M x L n v D m s S N d G 9 2 w 6 F u b y B j Z W x r Z W 0 g c y B E U E g g K E v E j S k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9 4 b G 5 t J T I w X 0 Z p b H R l c k R h d G F i Y X N l J T I w K D M p L 1 p k c m 9 q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3 h s b m 0 l M j B f R m l s d G V y R G F 0 Y W J h c 2 U l M j A o M y k v U 2 h l Z X Q l M j B u c i U y M D E h X 3 h s b m 0 u X 0 Z p b H R l c k R h d G F i Y X N l X 0 R l Z m l u Z W R O Y W 1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3 h s b m 0 l M j B f R m l s d G V y R G F 0 Y W J h c 2 U l M j A o M y k v W i V D M y V B M W h s Y X Y l Q z M l Q U Q l M j B z Z S U y M H p 2 J U M z J U J E J U M 1 J U E x Z W 5 v d S U y M C V D M y V C Q X J v d m 4 l Q z M l Q U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G x u b S U y M F 9 G a W x 0 Z X J E Y X R h Y m F z Z S U y M C g z K S 9 a b S V D N C U 5 Q m 4 l Q z Q l O U J u J U M z J U J E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3 h s b m 0 l M j B f R m l s d G V y R G F 0 Y W J h c 2 U l M j A o M y k v T 2 R l Y n J h b i V D M y V B O S U y M G 9 z d G F 0 b i V D M y V B R C U y M H N s b 3 V w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G x u b S U y M F 9 G a W x 0 Z X J E Y X R h Y m F z Z S U y M C g y K S 9 P Z G V i c m F u J U M z J U E 5 J T I w b 3 N 0 Y X R u J U M z J U F E J T I w c 2 x v d X B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4 b G 5 t J T I w X 0 Z p b H R l c k R h d G F i Y X N l L 0 9 k Z W J y Y W 4 l Q z M l Q T k l M j B v c 3 R h d G 4 l Q z M l Q U Q l M j B z b G 9 1 c G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3 h s b m 0 l M j B f R m l s d G V y R G F 0 Y W J h c 2 U l M j A o N C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2 M T M x O T l l Z S 0 4 M D h h L T R i Y z A t Y T U z O C 0 z M T Q z M z V h Z G Y 1 Y T g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j Z S I g L z 4 8 R W 5 0 c n k g V H l w Z T 0 i R m l s b F R h c m d l d C I g V m F s d W U 9 I n N f X 3 h s b m 1 f X 0 Z p b H R l c k R h d G F i Y X N l X 1 8 0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y N i I g L z 4 8 R W 5 0 c n k g V H l w Z T 0 i R m l s b E V y c m 9 y Q 2 9 k Z S I g V m F s d W U 9 I n N V b m t u b 3 d u I i A v P j x F b n R y e S B U e X B l P S J G a W x s R X J y b 3 J D b 3 V u d C I g V m F s d W U 9 I m w x I i A v P j x F b n R y e S B U e X B l P S J G a W x s T G F z d F V w Z G F 0 Z W Q i I F Z h b H V l P S J k M j A y N S 0 w O S 0 y N V Q x N D o y N D o z M y 4 5 N j Q 0 N j U z W i I g L z 4 8 R W 5 0 c n k g V H l w Z T 0 i R m l s b E N v b H V t b l R 5 c G V z I i B W Y W x 1 Z T 0 i c 0 N R T U d C Z 0 1 E Q l F V P S I g L z 4 8 R W 5 0 c n k g V H l w Z T 0 i R m l s b E N v b H V t b k 5 h b W V z I i B W Y W x 1 Z T 0 i c 1 s m c X V v d D t P Y m R v Y s O t J n F 1 b 3 Q 7 L C Z x d W 9 0 O 8 S M w 6 1 z b G 8 m c X V v d D s s J n F 1 b 3 Q 7 V G F y a W Z u w 6 0 g c G z D o W 4 m c X V v d D s s J n F 1 b 3 Q 7 U 2 x 1 x b 5 i Y S Z x d W 9 0 O y w m c X V v d D v D m s S N d G 9 2 Y W 7 D o S B k b 2 J h I C h z K S Z x d W 9 0 O y w m c X V v d D v E j G V y c M O h b s O t I G R h d C Z x d W 9 0 O y w m c X V v d D t D Z W x r Z W 0 g K E v E j S k m c X V v d D s s J n F 1 b 3 Q 7 w 5 r E j X R v d s O h b m 8 g Y 2 V s a 2 V t I H M g R F B I I C h L x I 0 p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3 h s b m 0 g X 0 Z p b H R l c k R h d G F i Y X N l I C g 0 K S 9 B d X R v U m V t b 3 Z l Z E N v b H V t b n M x L n t P Y m R v Y s O t L D B 9 J n F 1 b 3 Q 7 L C Z x d W 9 0 O 1 N l Y 3 R p b 2 4 x L 1 9 4 b G 5 t I F 9 G a W x 0 Z X J E Y X R h Y m F z Z S A o N C k v Q X V 0 b 1 J l b W 9 2 Z W R D b 2 x 1 b W 5 z M S 5 7 x I z D r X N s b y w x f S Z x d W 9 0 O y w m c X V v d D t T Z W N 0 a W 9 u M S 9 f e G x u b S B f R m l s d G V y R G F 0 Y W J h c 2 U g K D Q p L 0 F 1 d G 9 S Z W 1 v d m V k Q 2 9 s d W 1 u c z E u e 1 R h c m l m b s O t I H B s w 6 F u L D J 9 J n F 1 b 3 Q 7 L C Z x d W 9 0 O 1 N l Y 3 R p b 2 4 x L 1 9 4 b G 5 t I F 9 G a W x 0 Z X J E Y X R h Y m F z Z S A o N C k v Q X V 0 b 1 J l b W 9 2 Z W R D b 2 x 1 b W 5 z M S 5 7 U 2 x 1 x b 5 i Y S w z f S Z x d W 9 0 O y w m c X V v d D t T Z W N 0 a W 9 u M S 9 f e G x u b S B f R m l s d G V y R G F 0 Y W J h c 2 U g K D Q p L 0 F 1 d G 9 S Z W 1 v d m V k Q 2 9 s d W 1 u c z E u e 8 O a x I 1 0 b 3 Z h b s O h I G R v Y m E g K H M p L D R 9 J n F 1 b 3 Q 7 L C Z x d W 9 0 O 1 N l Y 3 R p b 2 4 x L 1 9 4 b G 5 t I F 9 G a W x 0 Z X J E Y X R h Y m F z Z S A o N C k v Q X V 0 b 1 J l b W 9 2 Z W R D b 2 x 1 b W 5 z M S 5 7 x I x l c n D D o W 7 D r S B k Y X Q s N X 0 m c X V v d D s s J n F 1 b 3 Q 7 U 2 V j d G l v b j E v X 3 h s b m 0 g X 0 Z p b H R l c k R h d G F i Y X N l I C g 0 K S 9 B d X R v U m V t b 3 Z l Z E N v b H V t b n M x L n t D Z W x r Z W 0 g K E v E j S k s N n 0 m c X V v d D s s J n F 1 b 3 Q 7 U 2 V j d G l v b j E v X 3 h s b m 0 g X 0 Z p b H R l c k R h d G F i Y X N l I C g 0 K S 9 B d X R v U m V t b 3 Z l Z E N v b H V t b n M x L n v D m s S N d G 9 2 w 6 F u b y B j Z W x r Z W 0 g c y B E U E g g K E v E j S k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X 3 h s b m 0 g X 0 Z p b H R l c k R h d G F i Y X N l I C g 0 K S 9 B d X R v U m V t b 3 Z l Z E N v b H V t b n M x L n t P Y m R v Y s O t L D B 9 J n F 1 b 3 Q 7 L C Z x d W 9 0 O 1 N l Y 3 R p b 2 4 x L 1 9 4 b G 5 t I F 9 G a W x 0 Z X J E Y X R h Y m F z Z S A o N C k v Q X V 0 b 1 J l b W 9 2 Z W R D b 2 x 1 b W 5 z M S 5 7 x I z D r X N s b y w x f S Z x d W 9 0 O y w m c X V v d D t T Z W N 0 a W 9 u M S 9 f e G x u b S B f R m l s d G V y R G F 0 Y W J h c 2 U g K D Q p L 0 F 1 d G 9 S Z W 1 v d m V k Q 2 9 s d W 1 u c z E u e 1 R h c m l m b s O t I H B s w 6 F u L D J 9 J n F 1 b 3 Q 7 L C Z x d W 9 0 O 1 N l Y 3 R p b 2 4 x L 1 9 4 b G 5 t I F 9 G a W x 0 Z X J E Y X R h Y m F z Z S A o N C k v Q X V 0 b 1 J l b W 9 2 Z W R D b 2 x 1 b W 5 z M S 5 7 U 2 x 1 x b 5 i Y S w z f S Z x d W 9 0 O y w m c X V v d D t T Z W N 0 a W 9 u M S 9 f e G x u b S B f R m l s d G V y R G F 0 Y W J h c 2 U g K D Q p L 0 F 1 d G 9 S Z W 1 v d m V k Q 2 9 s d W 1 u c z E u e 8 O a x I 1 0 b 3 Z h b s O h I G R v Y m E g K H M p L D R 9 J n F 1 b 3 Q 7 L C Z x d W 9 0 O 1 N l Y 3 R p b 2 4 x L 1 9 4 b G 5 t I F 9 G a W x 0 Z X J E Y X R h Y m F z Z S A o N C k v Q X V 0 b 1 J l b W 9 2 Z W R D b 2 x 1 b W 5 z M S 5 7 x I x l c n D D o W 7 D r S B k Y X Q s N X 0 m c X V v d D s s J n F 1 b 3 Q 7 U 2 V j d G l v b j E v X 3 h s b m 0 g X 0 Z p b H R l c k R h d G F i Y X N l I C g 0 K S 9 B d X R v U m V t b 3 Z l Z E N v b H V t b n M x L n t D Z W x r Z W 0 g K E v E j S k s N n 0 m c X V v d D s s J n F 1 b 3 Q 7 U 2 V j d G l v b j E v X 3 h s b m 0 g X 0 Z p b H R l c k R h d G F i Y X N l I C g 0 K S 9 B d X R v U m V t b 3 Z l Z E N v b H V t b n M x L n v D m s S N d G 9 2 w 6 F u b y B j Z W x r Z W 0 g c y B E U E g g K E v E j S k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9 4 b G 5 t J T I w X 0 Z p b H R l c k R h d G F i Y X N l J T I w K D Q p L 1 p k c m 9 q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3 h s b m 0 l M j B f R m l s d G V y R G F 0 Y W J h c 2 U l M j A o N C k v U 2 h l Z X Q l M j B u c i U y M D E h X 3 h s b m 0 u X 0 Z p b H R l c k R h d G F i Y X N l X 0 R l Z m l u Z W R O Y W 1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3 h s b m 0 l M j B f R m l s d G V y R G F 0 Y W J h c 2 U l M j A o N C k v W i V D M y V B M W h s Y X Y l Q z M l Q U Q l M j B z Z S U y M H p 2 J U M z J U J E J U M 1 J U E x Z W 5 v d S U y M C V D M y V C Q X J v d m 4 l Q z M l Q U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G x u b S U y M F 9 G a W x 0 Z X J E Y X R h Y m F z Z S U y M C g 0 K S 9 a b S V D N C U 5 Q m 4 l Q z Q l O U J u J U M z J U J E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3 h s b m 0 l M j B f R m l s d G V y R G F 0 Y W J h c 2 U l M j A o N C k v T 2 R l Y n J h b i V D M y V B O S U y M G 9 z d G F 0 b i V D M y V B R C U y M H N s b 3 V w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G x u b S U y M F 9 G a W x 0 Z X J E Y X R h Y m F z Z S U y M C g 1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A w O D d i Z G J k L T M y Z D I t N D g 1 M C 1 h N W E 3 L W F i O D c w M D I 3 Z D R i N y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W N l I i A v P j x F b n R y e S B U e X B l P S J G a W x s V G F y Z 2 V 0 I i B W Y W x 1 Z T 0 i c 1 9 f e G x u b V 9 f R m l s d G V y R G F 0 Y W J h c 2 V f X z U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Y 1 I i A v P j x F b n R y e S B U e X B l P S J G a W x s R X J y b 3 J D b 2 R l I i B W Y W x 1 Z T 0 i c 1 V u a 2 5 v d 2 4 i I C 8 + P E V u d H J 5 I F R 5 c G U 9 I k Z p b G x F c n J v c k N v d W 5 0 I i B W Y W x 1 Z T 0 i b D E i I C 8 + P E V u d H J 5 I F R 5 c G U 9 I k Z p b G x M Y X N 0 V X B k Y X R l Z C I g V m F s d W U 9 I m Q y M D I 1 L T A 5 L T I 1 V D E 0 O j I 1 O j Q x L j Y 1 M j k w N z Z a I i A v P j x F b n R y e S B U e X B l P S J G a W x s Q 2 9 s d W 1 u V H l w Z X M i I F Z h b H V l P S J z Q 1 F N R 0 J n T U R C U V U 9 I i A v P j x F b n R y e S B U e X B l P S J G a W x s Q 2 9 s d W 1 u T m F t Z X M i I F Z h b H V l P S J z W y Z x d W 9 0 O 0 9 i Z G 9 i w 6 0 m c X V v d D s s J n F 1 b 3 Q 7 x I z D r X N s b y Z x d W 9 0 O y w m c X V v d D t U Y X J p Z m 7 D r S B w b M O h b i Z x d W 9 0 O y w m c X V v d D t T b H X F v m J h J n F 1 b 3 Q 7 L C Z x d W 9 0 O 8 O a x I 1 0 b 3 Z h b s O h I G R v Y m E g K H M p J n F 1 b 3 Q 7 L C Z x d W 9 0 O 8 S M Z X J w w 6 F u w 6 0 g Z G F 0 J n F 1 b 3 Q 7 L C Z x d W 9 0 O 0 N l b G t l b S A o S 8 S N K S Z x d W 9 0 O y w m c X V v d D v D m s S N d G 9 2 w 6 F u b y B j Z W x r Z W 0 g c y B E U E g g K E v E j S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e G x u b S B f R m l s d G V y R G F 0 Y W J h c 2 U g K D U p L 0 F 1 d G 9 S Z W 1 v d m V k Q 2 9 s d W 1 u c z E u e 0 9 i Z G 9 i w 6 0 s M H 0 m c X V v d D s s J n F 1 b 3 Q 7 U 2 V j d G l v b j E v X 3 h s b m 0 g X 0 Z p b H R l c k R h d G F i Y X N l I C g 1 K S 9 B d X R v U m V t b 3 Z l Z E N v b H V t b n M x L n v E j M O t c 2 x v L D F 9 J n F 1 b 3 Q 7 L C Z x d W 9 0 O 1 N l Y 3 R p b 2 4 x L 1 9 4 b G 5 t I F 9 G a W x 0 Z X J E Y X R h Y m F z Z S A o N S k v Q X V 0 b 1 J l b W 9 2 Z W R D b 2 x 1 b W 5 z M S 5 7 V G F y a W Z u w 6 0 g c G z D o W 4 s M n 0 m c X V v d D s s J n F 1 b 3 Q 7 U 2 V j d G l v b j E v X 3 h s b m 0 g X 0 Z p b H R l c k R h d G F i Y X N l I C g 1 K S 9 B d X R v U m V t b 3 Z l Z E N v b H V t b n M x L n t T b H X F v m J h L D N 9 J n F 1 b 3 Q 7 L C Z x d W 9 0 O 1 N l Y 3 R p b 2 4 x L 1 9 4 b G 5 t I F 9 G a W x 0 Z X J E Y X R h Y m F z Z S A o N S k v Q X V 0 b 1 J l b W 9 2 Z W R D b 2 x 1 b W 5 z M S 5 7 w 5 r E j X R v d m F u w 6 E g Z G 9 i Y S A o c y k s N H 0 m c X V v d D s s J n F 1 b 3 Q 7 U 2 V j d G l v b j E v X 3 h s b m 0 g X 0 Z p b H R l c k R h d G F i Y X N l I C g 1 K S 9 B d X R v U m V t b 3 Z l Z E N v b H V t b n M x L n v E j G V y c M O h b s O t I G R h d C w 1 f S Z x d W 9 0 O y w m c X V v d D t T Z W N 0 a W 9 u M S 9 f e G x u b S B f R m l s d G V y R G F 0 Y W J h c 2 U g K D U p L 0 F 1 d G 9 S Z W 1 v d m V k Q 2 9 s d W 1 u c z E u e 0 N l b G t l b S A o S 8 S N K S w 2 f S Z x d W 9 0 O y w m c X V v d D t T Z W N 0 a W 9 u M S 9 f e G x u b S B f R m l s d G V y R G F 0 Y W J h c 2 U g K D U p L 0 F 1 d G 9 S Z W 1 v d m V k Q 2 9 s d W 1 u c z E u e 8 O a x I 1 0 b 3 b D o W 5 v I G N l b G t l b S B z I E R Q S C A o S 8 S N K S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f e G x u b S B f R m l s d G V y R G F 0 Y W J h c 2 U g K D U p L 0 F 1 d G 9 S Z W 1 v d m V k Q 2 9 s d W 1 u c z E u e 0 9 i Z G 9 i w 6 0 s M H 0 m c X V v d D s s J n F 1 b 3 Q 7 U 2 V j d G l v b j E v X 3 h s b m 0 g X 0 Z p b H R l c k R h d G F i Y X N l I C g 1 K S 9 B d X R v U m V t b 3 Z l Z E N v b H V t b n M x L n v E j M O t c 2 x v L D F 9 J n F 1 b 3 Q 7 L C Z x d W 9 0 O 1 N l Y 3 R p b 2 4 x L 1 9 4 b G 5 t I F 9 G a W x 0 Z X J E Y X R h Y m F z Z S A o N S k v Q X V 0 b 1 J l b W 9 2 Z W R D b 2 x 1 b W 5 z M S 5 7 V G F y a W Z u w 6 0 g c G z D o W 4 s M n 0 m c X V v d D s s J n F 1 b 3 Q 7 U 2 V j d G l v b j E v X 3 h s b m 0 g X 0 Z p b H R l c k R h d G F i Y X N l I C g 1 K S 9 B d X R v U m V t b 3 Z l Z E N v b H V t b n M x L n t T b H X F v m J h L D N 9 J n F 1 b 3 Q 7 L C Z x d W 9 0 O 1 N l Y 3 R p b 2 4 x L 1 9 4 b G 5 t I F 9 G a W x 0 Z X J E Y X R h Y m F z Z S A o N S k v Q X V 0 b 1 J l b W 9 2 Z W R D b 2 x 1 b W 5 z M S 5 7 w 5 r E j X R v d m F u w 6 E g Z G 9 i Y S A o c y k s N H 0 m c X V v d D s s J n F 1 b 3 Q 7 U 2 V j d G l v b j E v X 3 h s b m 0 g X 0 Z p b H R l c k R h d G F i Y X N l I C g 1 K S 9 B d X R v U m V t b 3 Z l Z E N v b H V t b n M x L n v E j G V y c M O h b s O t I G R h d C w 1 f S Z x d W 9 0 O y w m c X V v d D t T Z W N 0 a W 9 u M S 9 f e G x u b S B f R m l s d G V y R G F 0 Y W J h c 2 U g K D U p L 0 F 1 d G 9 S Z W 1 v d m V k Q 2 9 s d W 1 u c z E u e 0 N l b G t l b S A o S 8 S N K S w 2 f S Z x d W 9 0 O y w m c X V v d D t T Z W N 0 a W 9 u M S 9 f e G x u b S B f R m l s d G V y R G F 0 Y W J h c 2 U g K D U p L 0 F 1 d G 9 S Z W 1 v d m V k Q 2 9 s d W 1 u c z E u e 8 O a x I 1 0 b 3 b D o W 5 v I G N l b G t l b S B z I E R Q S C A o S 8 S N K S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X 3 h s b m 0 l M j B f R m l s d G V y R G F 0 Y W J h c 2 U l M j A o N S k v W m R y b 2 o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G x u b S U y M F 9 G a W x 0 Z X J E Y X R h Y m F z Z S U y M C g 1 K S 9 T a G V l d C U y M G 5 y J T I w M S F f e G x u b S 5 f R m l s d G V y R G F 0 Y W J h c 2 V f R G V m a W 5 l Z E 5 h b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G x u b S U y M F 9 G a W x 0 Z X J E Y X R h Y m F z Z S U y M C g 1 K S 9 a J U M z J U E x a G x h d i V D M y V B R C U y M H N l J T I w e n Y l Q z M l Q k Q l Q z U l Q T F l b m 9 1 J T I w J U M z J U J B c m 9 2 b i V D M y V B R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4 b G 5 t J T I w X 0 Z p b H R l c k R h d G F i Y X N l J T I w K D U p L 1 p t J U M 0 J T l C b i V D N C U 5 Q m 4 l Q z M l Q k Q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G x u b S U y M F 9 G a W x 0 Z X J E Y X R h Y m F z Z S U y M C g 1 K S 9 P Z G V i c m F u J U M z J U E 5 J T I w b 3 N 0 Y X R u J U M z J U F E J T I w c 2 x v d X B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A l Q z U l O T l p c G 9 q a X Q x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T k 3 Z T Y y Z T Q t N z E x Y y 0 0 M z c x L T k w N W I t N W E 3 Z D A z N m N m O D E 2 I i A v P j x F b n R y e S B U e X B l P S J G a W x s R W 5 h Y m x l Z C I g V m F s d W U 9 I m w x I i A v P j x F b n R y e S B U e X B l P S J G a W x s R X J y b 3 J D b 3 V u d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Y 2 U i I C 8 + P E V u d H J 5 I F R 5 c G U 9 I k Z p b G x M Y X N 0 V X B k Y X R l Z C I g V m F s d W U 9 I m Q y M D I 1 L T A 5 L T I 1 V D E 0 O j Q 0 O j A 5 L j g 1 M j I 3 N D N a I i A v P j x F b n R y e S B U e X B l P S J G a W x s V G F y Z 2 V 0 I i B W Y W x 1 Z T 0 i c 1 D F m W l w b 2 p p d D E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v E j M O t c 2 x v J n F 1 b 3 Q 7 L C Z x d W 9 0 O 1 R h c m l m b s O t I H B s w 6 F u J n F 1 b 3 Q 7 L C Z x d W 9 0 O 0 1 p b n V 0 e S Z x d W 9 0 O y w m c X V v d D t E Y X R h J n F 1 b 3 Q 7 L C Z x d W 9 0 O 0 N l b m E m c X V v d D t d I i A v P j x F b n R y e S B U e X B l P S J G a W x s Q 2 9 s d W 1 u V H l w Z X M i I F Z h b H V l P S J z Q X d Z R k J R V T 0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D F m W l w b 2 p p d D E v Q X V 0 b 1 J l b W 9 2 Z W R D b 2 x 1 b W 5 z M S 5 7 x I z D r X N s b y w w f S Z x d W 9 0 O y w m c X V v d D t T Z W N 0 a W 9 u M S 9 Q x Z l p c G 9 q a X Q x L 0 F 1 d G 9 S Z W 1 v d m V k Q 2 9 s d W 1 u c z E u e 1 R h c m l m b s O t I H B s w 6 F u L D F 9 J n F 1 b 3 Q 7 L C Z x d W 9 0 O 1 N l Y 3 R p b 2 4 x L 1 D F m W l w b 2 p p d D E v Q X V 0 b 1 J l b W 9 2 Z W R D b 2 x 1 b W 5 z M S 5 7 T W l u d X R 5 L D J 9 J n F 1 b 3 Q 7 L C Z x d W 9 0 O 1 N l Y 3 R p b 2 4 x L 1 D F m W l w b 2 p p d D E v Q X V 0 b 1 J l b W 9 2 Z W R D b 2 x 1 b W 5 z M S 5 7 R G F 0 Y S w z f S Z x d W 9 0 O y w m c X V v d D t T Z W N 0 a W 9 u M S 9 Q x Z l p c G 9 q a X Q x L 0 F 1 d G 9 S Z W 1 v d m V k Q 2 9 s d W 1 u c z E u e 0 N l b m E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M W Z a X B v a m l 0 M S 9 B d X R v U m V t b 3 Z l Z E N v b H V t b n M x L n v E j M O t c 2 x v L D B 9 J n F 1 b 3 Q 7 L C Z x d W 9 0 O 1 N l Y 3 R p b 2 4 x L 1 D F m W l w b 2 p p d D E v Q X V 0 b 1 J l b W 9 2 Z W R D b 2 x 1 b W 5 z M S 5 7 V G F y a W Z u w 6 0 g c G z D o W 4 s M X 0 m c X V v d D s s J n F 1 b 3 Q 7 U 2 V j d G l v b j E v U M W Z a X B v a m l 0 M S 9 B d X R v U m V t b 3 Z l Z E N v b H V t b n M x L n t N a W 5 1 d H k s M n 0 m c X V v d D s s J n F 1 b 3 Q 7 U 2 V j d G l v b j E v U M W Z a X B v a m l 0 M S 9 B d X R v U m V t b 3 Z l Z E N v b H V t b n M x L n t E Y X R h L D N 9 J n F 1 b 3 Q 7 L C Z x d W 9 0 O 1 N l Y 3 R p b 2 4 x L 1 D F m W l w b 2 p p d D E v Q X V 0 b 1 J l b W 9 2 Z W R D b 2 x 1 b W 5 z M S 5 7 Q 2 V u Y S w 0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R m l s b E 9 i a m V j d F R 5 c G U i I F Z h b H V l P S J z V G F i b G U i I C 8 + P E V u d H J 5 I F R 5 c G U 9 I k Z p b G x F c n J v c k N v Z G U i I F Z h b H V l P S J z V W 5 r b m 9 3 b i I g L z 4 8 R W 5 0 c n k g V H l w Z T 0 i R m l s b E N v d W 5 0 I i B W Y W x 1 Z T 0 i b D c x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C V D N S U 5 O W l w b 2 p p d D E v W m R y b 2 o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J U M 1 J T k 5 a X B v a m l 0 M S 9 T Z X N r d X B l b i V D M y V B O S U y M C V D N S U 5 O S V D M y V B M W R r e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C D 9 3 E G I R 1 H T o 0 8 + 4 I x x u 1 D A A A A A A I A A A A A A A N m A A D A A A A A E A A A A B 6 Q W t 8 Q b 0 I D Q p 9 0 v i m J G N c A A A A A B I A A A K A A A A A Q A A A A t H J B 2 i W 8 S 0 E r + q 5 X V 6 Y l t F A A A A D 6 v 5 r e A L B D 5 N / m F D O c H J g w U m R Q f O i j Z / U c X x F 5 Y T u i S K 7 g B l i O y 0 r V f a D F h 8 H 0 y w 4 D a 2 B 6 h f c c O L s V / n K v 5 9 g I O E R K T B 9 0 g k W t I 3 W n 0 K D y z R Q A A A D d A y D v M 3 4 B l K w 8 b z u C G K 8 f v 7 X w K g = = < / D a t a M a s h u p > 
</file>

<file path=customXml/itemProps1.xml><?xml version="1.0" encoding="utf-8"?>
<ds:datastoreItem xmlns:ds="http://schemas.openxmlformats.org/officeDocument/2006/customXml" ds:itemID="{8DF483E6-44BF-4C03-82DC-4913FD965CB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_xlnm _FilterDatabase (2)</vt:lpstr>
      <vt:lpstr>_xlnm _FilterDatabase (3)</vt:lpstr>
      <vt:lpstr>_xlnm _FilterDatabase (5)</vt:lpstr>
      <vt:lpstr>_xlnm _FilterDatabase (4)</vt:lpstr>
      <vt:lpstr>_xlnm _FilterDatabase</vt:lpstr>
      <vt:lpstr>Připojit1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Antonín Dvořák</dc:creator>
  <cp:lastModifiedBy>Antonín Dvořák</cp:lastModifiedBy>
  <dcterms:created xsi:type="dcterms:W3CDTF">2025-09-25T14:14:06Z</dcterms:created>
  <dcterms:modified xsi:type="dcterms:W3CDTF">2025-09-25T15:35:48Z</dcterms:modified>
</cp:coreProperties>
</file>